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esbt\fileshare\Coredata\8220-BR-EII-BNE\15 EMP &amp; INIT\SQW Implementation 2015\Communication\Web Listings TRIM 15-339645\2nd Funding Round 2025-26\Complete\"/>
    </mc:Choice>
  </mc:AlternateContent>
  <xr:revisionPtr revIDLastSave="0" documentId="13_ncr:1_{C61D0785-AE30-4B76-8662-A881FF3E8B53}" xr6:coauthVersionLast="47" xr6:coauthVersionMax="47" xr10:uidLastSave="{00000000-0000-0000-0000-000000000000}"/>
  <bookViews>
    <workbookView xWindow="-120" yWindow="-120" windowWidth="29040" windowHeight="15720" xr2:uid="{00000000-000D-0000-FFFF-FFFF00000000}"/>
  </bookViews>
  <sheets>
    <sheet name="CWS Rd 2 2025-26" sheetId="2" r:id="rId1"/>
  </sheets>
  <definedNames>
    <definedName name="_xlnm._FilterDatabase" localSheetId="0" hidden="1">'CWS Rd 2 2025-26'!$A$1:$M$90</definedName>
    <definedName name="_xlnm.Print_Titles" localSheetId="0">'CWS Rd 2 2025-26'!$1:$1</definedName>
    <definedName name="Z_7B8F9E4A_590B_4E3D_8555_2C8244B33475_.wvu.FilterData" localSheetId="0" hidden="1">'CWS Rd 2 2025-26'!$A$1:$K$89</definedName>
    <definedName name="Z_7B8F9E4A_590B_4E3D_8555_2C8244B33475_.wvu.PrintArea" localSheetId="0" hidden="1">'CWS Rd 2 2025-26'!$A$1:$K$89</definedName>
    <definedName name="Z_7B8F9E4A_590B_4E3D_8555_2C8244B33475_.wvu.PrintTitles" localSheetId="0" hidden="1">'CWS Rd 2 2025-26'!$1:$1</definedName>
    <definedName name="Z_99735CC1_C881_477F_A7AC_856D22D941BC_.wvu.FilterData" localSheetId="0" hidden="1">'CWS Rd 2 2025-26'!$A$1:$K$89</definedName>
    <definedName name="Z_99735CC1_C881_477F_A7AC_856D22D941BC_.wvu.PrintArea" localSheetId="0" hidden="1">'CWS Rd 2 2025-26'!$A$1:$K$89</definedName>
    <definedName name="Z_99735CC1_C881_477F_A7AC_856D22D941BC_.wvu.PrintTitles" localSheetId="0" hidden="1">'CWS Rd 2 2025-26'!$1:$1</definedName>
    <definedName name="Z_9E4272C3_599D_4510_9FF9_5612A82B4561_.wvu.FilterData" localSheetId="0" hidden="1">'CWS Rd 2 2025-26'!$A$1:$K$89</definedName>
    <definedName name="Z_9E4272C3_599D_4510_9FF9_5612A82B4561_.wvu.PrintArea" localSheetId="0" hidden="1">'CWS Rd 2 2025-26'!$A$1:$K$89</definedName>
    <definedName name="Z_9E4272C3_599D_4510_9FF9_5612A82B4561_.wvu.PrintTitles" localSheetId="0" hidden="1">'CWS Rd 2 2025-26'!$1:$1</definedName>
  </definedNames>
  <calcPr calcId="191029"/>
  <customWorkbookViews>
    <customWorkbookView name="DE VRIES, Mark - Personal View" guid="{9E4272C3-599D-4510-9FF9-5612A82B4561}" mergeInterval="0" personalView="1" maximized="1" xWindow="-8" yWindow="-8" windowWidth="1936" windowHeight="1056" activeSheetId="2"/>
    <customWorkbookView name="VENING, Harry - Personal View" guid="{99735CC1-C881-477F-A7AC-856D22D941BC}" mergeInterval="0" personalView="1" maximized="1" xWindow="1912" yWindow="-8" windowWidth="1936" windowHeight="1056" activeSheetId="2"/>
    <customWorkbookView name="YABSLEY, Lorraine - Personal View" guid="{A0EF3D03-C9D6-4FAD-8876-E72D64F15F26}" mergeInterval="0" personalView="1" maximized="1" xWindow="-8" yWindow="-8" windowWidth="1936" windowHeight="1056" activeSheetId="1"/>
    <customWorkbookView name="NICHOLS, Ruane - Personal View" guid="{370C8E1F-362E-4A4D-93B3-1C82C7165EE9}" mergeInterval="0" personalView="1" maximized="1" xWindow="1912" yWindow="-8" windowWidth="1936" windowHeight="1056" activeSheetId="1"/>
    <customWorkbookView name="NAIDU, Muni - Personal View" guid="{7B8F9E4A-590B-4E3D-8555-2C8244B33475}"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0" i="2" l="1"/>
  <c r="J90" i="2"/>
  <c r="G90" i="2"/>
</calcChain>
</file>

<file path=xl/sharedStrings.xml><?xml version="1.0" encoding="utf-8"?>
<sst xmlns="http://schemas.openxmlformats.org/spreadsheetml/2006/main" count="737" uniqueCount="388">
  <si>
    <t>Project Name</t>
  </si>
  <si>
    <t>Region</t>
  </si>
  <si>
    <t>CQ</t>
  </si>
  <si>
    <t>Assist</t>
  </si>
  <si>
    <t>Total Funds</t>
  </si>
  <si>
    <t>Industry Area</t>
  </si>
  <si>
    <t>Qualifications</t>
  </si>
  <si>
    <t>Delivery Locations</t>
  </si>
  <si>
    <t>Program</t>
  </si>
  <si>
    <t>App ID</t>
  </si>
  <si>
    <t>Organisation Details</t>
  </si>
  <si>
    <t>General Education &amp; Training</t>
  </si>
  <si>
    <t>NC</t>
  </si>
  <si>
    <t>MT</t>
  </si>
  <si>
    <t>NQ</t>
  </si>
  <si>
    <t>SE</t>
  </si>
  <si>
    <t>DS</t>
  </si>
  <si>
    <t>Community Work Skills</t>
  </si>
  <si>
    <t>Our Youth Our Future</t>
  </si>
  <si>
    <t>Not applicable</t>
  </si>
  <si>
    <t>Mining</t>
  </si>
  <si>
    <t>Hospitality</t>
  </si>
  <si>
    <t>Business</t>
  </si>
  <si>
    <t>Construction</t>
  </si>
  <si>
    <t>Health</t>
  </si>
  <si>
    <t>Community Services</t>
  </si>
  <si>
    <t>Primary Industry</t>
  </si>
  <si>
    <t>Transport &amp; Distribution</t>
  </si>
  <si>
    <t>Retail</t>
  </si>
  <si>
    <t>Engineering</t>
  </si>
  <si>
    <t>Automotive</t>
  </si>
  <si>
    <t>Gympie</t>
  </si>
  <si>
    <t>Gladstone</t>
  </si>
  <si>
    <t>Toowoomba</t>
  </si>
  <si>
    <t>Aurora Training Institute Pty Ltd</t>
  </si>
  <si>
    <t>Training Professionals Pty Ltd</t>
  </si>
  <si>
    <t>Strategix Training Group Pty Ltd</t>
  </si>
  <si>
    <t>Steps Group Australia Limited</t>
  </si>
  <si>
    <t>Challenge Employment &amp; Training Limited</t>
  </si>
  <si>
    <t>Ashtrail Pty. Ltd.</t>
  </si>
  <si>
    <t>Enterprise &amp; Training Company Limited</t>
  </si>
  <si>
    <t>FN</t>
  </si>
  <si>
    <t>Headway into Hospitality</t>
  </si>
  <si>
    <t>Reach Into Retail</t>
  </si>
  <si>
    <t>Tourism</t>
  </si>
  <si>
    <t>Food Processing</t>
  </si>
  <si>
    <t>Laboratory Operations</t>
  </si>
  <si>
    <t>Asian Pacific Institute</t>
  </si>
  <si>
    <t>Karingal St Laurence Limited</t>
  </si>
  <si>
    <t>Occupational Skills Centre Australia</t>
  </si>
  <si>
    <t>Blue Stone Medical Pty Ltd</t>
  </si>
  <si>
    <t>Axiom College</t>
  </si>
  <si>
    <t>Designer Life (Qld) Pty Ltd</t>
  </si>
  <si>
    <t>Horizon2</t>
  </si>
  <si>
    <t>ABC Training &amp; Consulting</t>
  </si>
  <si>
    <t>ACE Community Colleges Ltd.</t>
  </si>
  <si>
    <t>TMSG- SQW CarePath</t>
  </si>
  <si>
    <t>WorkAble Logan, 2026</t>
  </si>
  <si>
    <t>ACE Community Colleges Ltd.
Ash Pty. Ltd
Aurora Training Institute Pty Ltd
Strategix Training Group Pty Ltd</t>
  </si>
  <si>
    <t>WorkAble 9 - 2026</t>
  </si>
  <si>
    <t>ACE Community Colleges Ltd.
Aurora Training Institute Pty Ltd
Strategix Training Group Pty Ltd
TAFE Queensland</t>
  </si>
  <si>
    <t>Communify Pathology Pathways</t>
  </si>
  <si>
    <t>Build a Secure Future</t>
  </si>
  <si>
    <t>Ash Pty. Ltd.
Blue Stone Medical Pty Ltd</t>
  </si>
  <si>
    <t>The Belonging Project: Keys to Constructing Futures</t>
  </si>
  <si>
    <t>Waymakers: Deadly Engineers</t>
  </si>
  <si>
    <t>Car2Bus</t>
  </si>
  <si>
    <t>MCC's One Stop Shop</t>
  </si>
  <si>
    <t>WorkWise CALD</t>
  </si>
  <si>
    <t>Bright Future 10</t>
  </si>
  <si>
    <t>Aspire to Succeed Pty Ltd</t>
  </si>
  <si>
    <t>Creating Caring Communities Beaudesert 2026</t>
  </si>
  <si>
    <t>Secure Your Future - Central QLD</t>
  </si>
  <si>
    <t>Asset Training Australia Pty Ltd
Look Now Pty Ltd</t>
  </si>
  <si>
    <t>Secure Your Future - MT</t>
  </si>
  <si>
    <t>Secure Your Future - SE</t>
  </si>
  <si>
    <t>Support and Thrive Townsville</t>
  </si>
  <si>
    <t>Gold Coast Tourism and Employment Pathways Program</t>
  </si>
  <si>
    <t>Gold Coast Health Careers for Women Project</t>
  </si>
  <si>
    <t>Steady, Ready, Go!</t>
  </si>
  <si>
    <t>Aurora Training Institute Pty Ltd
TAFE Queensland</t>
  </si>
  <si>
    <t>Australasian Drilling Institute Pty Ltd</t>
  </si>
  <si>
    <t>HeartWorks Supported Training and Employment Pathways Program</t>
  </si>
  <si>
    <t>Australian Training Academy Pty. Ltd.</t>
  </si>
  <si>
    <t>Blue Dog Training Pty Ltd
Australia Wide First Aid</t>
  </si>
  <si>
    <t>FutureReady FastTrack</t>
  </si>
  <si>
    <t>Breakthru Ltd</t>
  </si>
  <si>
    <t>Caring for the region</t>
  </si>
  <si>
    <t>Charters Towers</t>
  </si>
  <si>
    <t>Brisbane Career College Pty Ltd</t>
  </si>
  <si>
    <t>Gateway to Engineering</t>
  </si>
  <si>
    <t>Step into Support</t>
  </si>
  <si>
    <t>Skills to Site</t>
  </si>
  <si>
    <t>Civil Contractors Federation</t>
  </si>
  <si>
    <t>Civil Safety Pty Ltd</t>
  </si>
  <si>
    <t>Introduction to Industry Townsville</t>
  </si>
  <si>
    <t>Caring Beginnings Beaudesert 2026</t>
  </si>
  <si>
    <t>College for Australian Early Childhood Educators Pty Ltd</t>
  </si>
  <si>
    <t>Myhorizon Limited</t>
  </si>
  <si>
    <t>Pathways Powered by Programmed - Brisbane</t>
  </si>
  <si>
    <t>Caring4Community - Moreton Bay</t>
  </si>
  <si>
    <t>iCARE 2026!</t>
  </si>
  <si>
    <t>Fraser Coast-Training Employment Support Service Inc</t>
  </si>
  <si>
    <t>Community Careers</t>
  </si>
  <si>
    <t>Care2Career</t>
  </si>
  <si>
    <t>Creating Caring Communities Boonah</t>
  </si>
  <si>
    <t>Pathways to Security Careers for Migrants &amp; Refugees</t>
  </si>
  <si>
    <t>Human Resource Training</t>
  </si>
  <si>
    <t>EmployU</t>
  </si>
  <si>
    <t>Learning at Lonsdale</t>
  </si>
  <si>
    <t>Kipir Enterprises Pty Ltd</t>
  </si>
  <si>
    <t>Peak Compassion - Brisbane</t>
  </si>
  <si>
    <t>Look Now Pty Ltd</t>
  </si>
  <si>
    <t>Peak Compassion - North Coast</t>
  </si>
  <si>
    <t>Pathway to Driving - Central QLD</t>
  </si>
  <si>
    <t>Look Now Pty Ltd
Strategic Health Services Pty Ltd</t>
  </si>
  <si>
    <t>Pathway to Driving - North Coast</t>
  </si>
  <si>
    <t>LabSkills</t>
  </si>
  <si>
    <t>LabTech Training</t>
  </si>
  <si>
    <t>Yes Girl, You Can</t>
  </si>
  <si>
    <t>Mihaven Pty Ltd</t>
  </si>
  <si>
    <t>yourtown Community Work Skills Automotive</t>
  </si>
  <si>
    <t>MTA Institute of Technology Pty Ltd</t>
  </si>
  <si>
    <t>Skilled to Drive - Truck and Forklift Licensing Pathway</t>
  </si>
  <si>
    <t>Everest Training Solutions</t>
  </si>
  <si>
    <t>Pathway to Industry</t>
  </si>
  <si>
    <t>FNQ Community Links</t>
  </si>
  <si>
    <t>Noosa Community Training Centre Inc</t>
  </si>
  <si>
    <t>School and Work (SaW) 2026</t>
  </si>
  <si>
    <t>Adapt Education</t>
  </si>
  <si>
    <t>PPS Training Pty Ltd</t>
  </si>
  <si>
    <t>Empowering the Mount Isa community through local racing careers</t>
  </si>
  <si>
    <t>Racing Queensland Board
TAFE Queensland</t>
  </si>
  <si>
    <t>Sports &amp; Recreation</t>
  </si>
  <si>
    <t>Carers4Bundaberg</t>
  </si>
  <si>
    <t>Carers4Townsville</t>
  </si>
  <si>
    <t>Get Classroom Ready</t>
  </si>
  <si>
    <t>Waymakers: Deadly Classrooms</t>
  </si>
  <si>
    <t>Local Pathways to Work - Women Into Work</t>
  </si>
  <si>
    <t>Cert II Supply Chain Operations</t>
  </si>
  <si>
    <t>Driving Employment Careers</t>
  </si>
  <si>
    <t>Ready4work- Food production, Manufacturing and Distribution Essentials</t>
  </si>
  <si>
    <t>LEADAg Accelerated Industry Pathway</t>
  </si>
  <si>
    <t>Skilled Start - Engineering Pathways</t>
  </si>
  <si>
    <t>Skilled Start - Construction</t>
  </si>
  <si>
    <t>The Australian Retailers Association</t>
  </si>
  <si>
    <t>The Institute of Culinary Excellence Pty Ltd</t>
  </si>
  <si>
    <t>The Good Food Project</t>
  </si>
  <si>
    <t>Hope for the Future 2026-2027</t>
  </si>
  <si>
    <t>Plates &amp; Pathways</t>
  </si>
  <si>
    <t>Axiom College
Occupational Skills Centre Australia</t>
  </si>
  <si>
    <t>Support and Thrive Gladstone</t>
  </si>
  <si>
    <t>Communify Aged and Disability Services</t>
  </si>
  <si>
    <t>Project 10</t>
  </si>
  <si>
    <t>Upskill-Train &amp; Support Dalby &amp; Roma</t>
  </si>
  <si>
    <t>ReKindle Mentor Hub: Food Futures for All</t>
  </si>
  <si>
    <t>Creating Aged and Disability Care Careers</t>
  </si>
  <si>
    <t>Canegrowers Harvest Haulout Operator Skills &amp; Jobs Pathway</t>
  </si>
  <si>
    <t>AUSINTEC Academy</t>
  </si>
  <si>
    <t>Tracking for Employment Rockhampton</t>
  </si>
  <si>
    <t>It's off to Work We Go</t>
  </si>
  <si>
    <t>Warwick Trackworker Program</t>
  </si>
  <si>
    <t>Yalga-Binbi Institute for Community Development Aboriginal &amp; Torres Strait Islanders Corporation</t>
  </si>
  <si>
    <t>Introduction to Industry Rockhampton</t>
  </si>
  <si>
    <t>One Sky, Many Paths: shared goals and unique journeys</t>
  </si>
  <si>
    <t>Bridge &amp; Beyond</t>
  </si>
  <si>
    <t>Prepare to Launch</t>
  </si>
  <si>
    <t>NextStep Navigator</t>
  </si>
  <si>
    <t>Migrant and Refugee Job Ready Assistance Program</t>
  </si>
  <si>
    <t>Sustainable Work Action Program - SWAP Gold Coast</t>
  </si>
  <si>
    <t>CHC30121 Certificate III in Early Childhood Education and Care_x000D_
CHC33021 Certificate III in Individual Support</t>
  </si>
  <si>
    <t>HLT37215 Certificate III in Pathology Collection</t>
  </si>
  <si>
    <t>TLI31222 Certificate III in Driving Operations</t>
  </si>
  <si>
    <t>CPP20218 Certificate II in Security Operations_x000D_
FSK20119 Certificate II in Skills for Work and Vocational Pathways</t>
  </si>
  <si>
    <t>SIT20122 Certificate II in Tourism</t>
  </si>
  <si>
    <t>HLT33115 Certificate III in Health Services Assistance</t>
  </si>
  <si>
    <t>BSB30120 Certificate III in Business_x000D_
CHC32015 Certificate III in Community Services_x000D_
SIT20322 Certificate II in Hospitality</t>
  </si>
  <si>
    <t>SIT30622 Certificate III in Hospitality</t>
  </si>
  <si>
    <t>RII20120 Certificate II in Resources and Infrastructure Work Preparation</t>
  </si>
  <si>
    <t>CHC32015 Certificate III in Community Services</t>
  </si>
  <si>
    <t>CHC33021 Certificate III in Individual Support</t>
  </si>
  <si>
    <t>SIT20322 Certificate II in Hospitality</t>
  </si>
  <si>
    <t>CHC32015 Certificate III in Community Services_x000D_
FSK20119 Certificate II in Skills for Work and Vocational Pathways</t>
  </si>
  <si>
    <t>FSK20119 Certificate II in Skills for Work and Vocational Pathways</t>
  </si>
  <si>
    <t>FSK20119 Certificate II in Skills for Work and Vocational Pathways_x000D_
TLI31222 Certificate III in Driving Operations</t>
  </si>
  <si>
    <t>CHC30121 Certificate III in Early Childhood Education and Care</t>
  </si>
  <si>
    <t>AUR20720 Certificate II in Automotive Vocational Preparation</t>
  </si>
  <si>
    <t>CHC30221 Certificate III in School Based Education Support</t>
  </si>
  <si>
    <t>_x000D_
RGR20221 Certificate II in Racing Industry</t>
  </si>
  <si>
    <t>AHC21216 Certificate II in Rural Operations</t>
  </si>
  <si>
    <t>MEM20422 Certificate II in Engineering Pathways</t>
  </si>
  <si>
    <t>CPC10120 Certificate I in Construction</t>
  </si>
  <si>
    <t>SIT20421 Certificate II in Cookery</t>
  </si>
  <si>
    <t>RIISS00058 Traffic Controller Skill Set for Urban Streets and Low Volume Rural Roads</t>
  </si>
  <si>
    <t>SIR10116 Certificate I in Retail Services</t>
  </si>
  <si>
    <r>
      <t xml:space="preserve">BSB30120 Certificate III in Business
CHC30121 Certificate III in Early Childhood Education and Care
CHC30221 Certificate III in School Based Education Support
CHC32015 Certificate III in Community Services
CHC33021 Certificate III in Individual Support
HLT37315 Certificate III in Health Administration
</t>
    </r>
    <r>
      <rPr>
        <u/>
        <sz val="14"/>
        <rFont val="Calibri"/>
        <family val="2"/>
        <scheme val="minor"/>
      </rPr>
      <t xml:space="preserve">Unit of Competency:
</t>
    </r>
    <r>
      <rPr>
        <sz val="14"/>
        <rFont val="Calibri"/>
        <family val="2"/>
        <scheme val="minor"/>
      </rPr>
      <t>HLTAID011 Provide First Aid</t>
    </r>
  </si>
  <si>
    <r>
      <t xml:space="preserve">CPC10120 Certificate I in Construction
</t>
    </r>
    <r>
      <rPr>
        <u/>
        <sz val="14"/>
        <rFont val="Calibri"/>
        <family val="2"/>
        <scheme val="minor"/>
      </rPr>
      <t xml:space="preserve">Unit of Competency:
</t>
    </r>
    <r>
      <rPr>
        <sz val="14"/>
        <rFont val="Calibri"/>
        <family val="2"/>
        <scheme val="minor"/>
      </rPr>
      <t>HLTAID011 Provide First Aid</t>
    </r>
  </si>
  <si>
    <r>
      <t xml:space="preserve">MEM20422 Certificate II in Engineering Pathways
</t>
    </r>
    <r>
      <rPr>
        <u/>
        <sz val="14"/>
        <rFont val="Calibri"/>
        <family val="2"/>
        <scheme val="minor"/>
      </rPr>
      <t xml:space="preserve">Units of Competency:
</t>
    </r>
    <r>
      <rPr>
        <sz val="14"/>
        <rFont val="Calibri"/>
        <family val="2"/>
        <scheme val="minor"/>
      </rPr>
      <t>CPCCWHS1001 Prepare to work safely in the construction industry
HLTAID009 Provide cardiopulmonary resuscitation
HLTAID011 Provide First Aid
RIIWHS204E Work safely at heights
TLILIC0003 Licence to operate a forklift truck
UEECD0007 Apply work health and safety regulations, codes and practices in the workplace
UEERL0003 Conduct in-service safety testing of electrical cord connected equipment and cord assemblies</t>
    </r>
  </si>
  <si>
    <r>
      <t xml:space="preserve">CHC33021 Certificate III in Individual Support
</t>
    </r>
    <r>
      <rPr>
        <u/>
        <sz val="14"/>
        <rFont val="Calibri"/>
        <family val="2"/>
        <scheme val="minor"/>
      </rPr>
      <t xml:space="preserve">Units of Competency:
</t>
    </r>
    <r>
      <rPr>
        <sz val="14"/>
        <rFont val="Calibri"/>
        <family val="2"/>
        <scheme val="minor"/>
      </rPr>
      <t>HLTAID009 Provide cardiopulmonary resuscitation
HLTAID011 Provide First Aid</t>
    </r>
  </si>
  <si>
    <r>
      <t xml:space="preserve">CHC33021 Certificate III in Individual Support
</t>
    </r>
    <r>
      <rPr>
        <u/>
        <sz val="14"/>
        <rFont val="Calibri"/>
        <family val="2"/>
        <scheme val="minor"/>
      </rPr>
      <t xml:space="preserve">Unit of Competency:
</t>
    </r>
    <r>
      <rPr>
        <sz val="14"/>
        <rFont val="Calibri"/>
        <family val="2"/>
        <scheme val="minor"/>
      </rPr>
      <t>HLTAID011 Provide First Aid</t>
    </r>
  </si>
  <si>
    <t>CPP20218 Certificate II in Security Operations
FSK20119 Certificate II in Skills for Work and Vocational Pathways</t>
  </si>
  <si>
    <r>
      <t xml:space="preserve">CHC33021 Certificate III in Individual Support
</t>
    </r>
    <r>
      <rPr>
        <u/>
        <sz val="14"/>
        <rFont val="Calibri"/>
        <family val="2"/>
        <scheme val="minor"/>
      </rPr>
      <t xml:space="preserve">Units of Competency:
</t>
    </r>
    <r>
      <rPr>
        <sz val="14"/>
        <rFont val="Calibri"/>
        <family val="2"/>
        <scheme val="minor"/>
      </rPr>
      <t>CHCCCS038 Facilitate the empowerment of people receiving support
CHCDIS011 Contribute to ongoing skills development using a strengths-based approach
CHCDIS012 Support community participation and social inclusion
CHCDIS020 Work effectively in disability support
HLTHPS006 Assist clients with medication</t>
    </r>
  </si>
  <si>
    <r>
      <t xml:space="preserve">RII20920 Certificate II in Drilling Operations
RIISS00034 Surface Coal Mine Safety Skill Set
</t>
    </r>
    <r>
      <rPr>
        <u/>
        <sz val="14"/>
        <rFont val="Calibri"/>
        <family val="2"/>
        <scheme val="minor"/>
      </rPr>
      <t xml:space="preserve">Unit of Competency:
</t>
    </r>
    <r>
      <rPr>
        <sz val="14"/>
        <rFont val="Calibri"/>
        <family val="2"/>
        <scheme val="minor"/>
      </rPr>
      <t>HLTAID009 Provide cardiopulmonary resuscitation</t>
    </r>
  </si>
  <si>
    <r>
      <rPr>
        <u/>
        <sz val="14"/>
        <rFont val="Calibri"/>
        <family val="2"/>
        <scheme val="minor"/>
      </rPr>
      <t xml:space="preserve">Units of Competency:
</t>
    </r>
    <r>
      <rPr>
        <sz val="14"/>
        <rFont val="Calibri"/>
        <family val="2"/>
        <scheme val="minor"/>
      </rPr>
      <t>CPCWHS1001 Prepare to work safely in the construction industry
HLTAID009 Provide cardiopulmonary resuscitation
RIICOM201E Communicate in the workplace
RIIWHS201E Work safely and follow WHS policies and procedures
RIIWHS205E Control traffic with stop-slow bat
RIIWHS302E Implement traffic management plans</t>
    </r>
  </si>
  <si>
    <r>
      <rPr>
        <u/>
        <sz val="14"/>
        <rFont val="Calibri"/>
        <family val="2"/>
        <scheme val="minor"/>
      </rPr>
      <t>Units of Competency:</t>
    </r>
    <r>
      <rPr>
        <sz val="14"/>
        <rFont val="Calibri"/>
        <family val="2"/>
        <scheme val="minor"/>
      </rPr>
      <t xml:space="preserve">
CPCWHS1001 Prepare to work safely in the construction industry
HLTAID011 Provide First Aid</t>
    </r>
  </si>
  <si>
    <r>
      <t xml:space="preserve">FSK20119 Certificate II in Skills for Work and Vocational Pathways
MEM20422 Certificate II in Engineering Pathways
</t>
    </r>
    <r>
      <rPr>
        <u/>
        <sz val="14"/>
        <rFont val="Calibri"/>
        <family val="2"/>
        <scheme val="minor"/>
      </rPr>
      <t xml:space="preserve">Unit of Competency:
</t>
    </r>
    <r>
      <rPr>
        <sz val="14"/>
        <rFont val="Calibri"/>
        <family val="2"/>
        <scheme val="minor"/>
      </rPr>
      <t>CPCWHS1001 Prepare to work safely in the construction industry</t>
    </r>
  </si>
  <si>
    <r>
      <t xml:space="preserve">CHC33021 Certificate III in Individual Support
FSK20119 Certificate II in Skills for Work and Vocational Pathways
</t>
    </r>
    <r>
      <rPr>
        <u/>
        <sz val="14"/>
        <rFont val="Calibri"/>
        <family val="2"/>
        <scheme val="minor"/>
      </rPr>
      <t xml:space="preserve">Units of Competency:
</t>
    </r>
    <r>
      <rPr>
        <sz val="14"/>
        <rFont val="Calibri"/>
        <family val="2"/>
        <scheme val="minor"/>
      </rPr>
      <t>HLTAID009 Provide cardiopulmonary resuscitation
HLTAID011 Provide First Aid</t>
    </r>
  </si>
  <si>
    <r>
      <t xml:space="preserve">RII20120 Certificate II in Resources and Infrastructure Work Preparation
</t>
    </r>
    <r>
      <rPr>
        <u/>
        <sz val="14"/>
        <rFont val="Calibri"/>
        <family val="2"/>
        <scheme val="minor"/>
      </rPr>
      <t xml:space="preserve">Units of Competency:
</t>
    </r>
    <r>
      <rPr>
        <sz val="14"/>
        <rFont val="Calibri"/>
        <family val="2"/>
        <scheme val="minor"/>
      </rPr>
      <t>CPCWHS1001 Prepare to work safely in the construction industry
RIIERR205D Apply initial response First Aid
RIIERR302E Respond to local emergencies and incidents
RIIGOV201E Comply with site work processes/procedures
RIIMPO317F Conduct roller operations
RIIMPO318F Conduct civil construction skid steer loader operations
TLILIC0003 Licence to operate a forklift truck</t>
    </r>
  </si>
  <si>
    <r>
      <rPr>
        <u/>
        <sz val="14"/>
        <rFont val="Calibri"/>
        <family val="2"/>
        <scheme val="minor"/>
      </rPr>
      <t xml:space="preserve">Units of Competency:
</t>
    </r>
    <r>
      <rPr>
        <sz val="14"/>
        <rFont val="Calibri"/>
        <family val="2"/>
        <scheme val="minor"/>
      </rPr>
      <t>BSBCRT311 Apply critical thinking skills in a team environment
BSBPEF301 Organise personal work priorities
BSBXCM301 Engage in workplace communication
SIRXCOM002 Work effectively in a team</t>
    </r>
  </si>
  <si>
    <r>
      <t xml:space="preserve">CHC33021 Certificate III in Individual Support
</t>
    </r>
    <r>
      <rPr>
        <u/>
        <sz val="14"/>
        <rFont val="Calibri"/>
        <family val="2"/>
        <scheme val="minor"/>
      </rPr>
      <t xml:space="preserve">Units of Competency:
</t>
    </r>
    <r>
      <rPr>
        <sz val="14"/>
        <rFont val="Calibri"/>
        <family val="2"/>
        <scheme val="minor"/>
      </rPr>
      <t>SITHFAB021 Provide responsible service of alcohol
SITHGAM022 Provide responsible gambling services</t>
    </r>
  </si>
  <si>
    <r>
      <t xml:space="preserve">CPP20218 Certificate II in Security Operations
</t>
    </r>
    <r>
      <rPr>
        <u/>
        <sz val="14"/>
        <rFont val="Calibri"/>
        <family val="2"/>
        <scheme val="minor"/>
      </rPr>
      <t xml:space="preserve">Unit of Competency:
</t>
    </r>
    <r>
      <rPr>
        <sz val="14"/>
        <rFont val="Calibri"/>
        <family val="2"/>
        <scheme val="minor"/>
      </rPr>
      <t>HLTAID011 Provide First Aid</t>
    </r>
  </si>
  <si>
    <r>
      <t xml:space="preserve">CHC33021 Certificate III in Individual Support
FSK20119 Certificate II in Skills for Work and Vocational Pathways
</t>
    </r>
    <r>
      <rPr>
        <u/>
        <sz val="14"/>
        <rFont val="Calibri"/>
        <family val="2"/>
        <scheme val="minor"/>
      </rPr>
      <t xml:space="preserve">Unit of Competency:
</t>
    </r>
    <r>
      <rPr>
        <sz val="14"/>
        <rFont val="Calibri"/>
        <family val="2"/>
        <scheme val="minor"/>
      </rPr>
      <t>HLTAID011 Provide First Aid</t>
    </r>
  </si>
  <si>
    <t>MSL30122 Certificate III in Laboratory Skills</t>
  </si>
  <si>
    <r>
      <rPr>
        <u/>
        <sz val="14"/>
        <rFont val="Calibri"/>
        <family val="2"/>
        <scheme val="minor"/>
      </rPr>
      <t xml:space="preserve">Units of Competency:
</t>
    </r>
    <r>
      <rPr>
        <sz val="14"/>
        <rFont val="Calibri"/>
        <family val="2"/>
        <scheme val="minor"/>
      </rPr>
      <t>AHCCHM307 Prepare and apply chemicals to control pest, weeds and diseases
AHCWHS202 Participate in workplace health and safety processes
TDTF1097A Apply fatigue management strategies
TLIA1001 Secure cargo
TLID0020 Shift materials safely using manual handling methods
TLID2004 Load and unload goods/cargo
TLILIC0003 Licence to operate a forklift truck
TLILIC2016 Licence to drive a heavy rigid vehicle</t>
    </r>
  </si>
  <si>
    <r>
      <t xml:space="preserve">BSB10120 Certificate I in Workplace Skills
BSB30120 Certificate III in Business
FSK20119 Certificate II in Skills for Work and Vocational Pathways
SIT10222 Certificate I in Hospitality
</t>
    </r>
    <r>
      <rPr>
        <u/>
        <sz val="14"/>
        <rFont val="Calibri"/>
        <family val="2"/>
        <scheme val="minor"/>
      </rPr>
      <t xml:space="preserve">Units of Competency:
</t>
    </r>
    <r>
      <rPr>
        <sz val="14"/>
        <rFont val="Calibri"/>
        <family val="2"/>
        <scheme val="minor"/>
      </rPr>
      <t>HLTAID009 Provide cardiopulmonary resuscitation
HLTAID011 Provide First Aid</t>
    </r>
  </si>
  <si>
    <r>
      <t xml:space="preserve">CHC30221 Certificate III in School Based Education Support
FSK20119 Certificate II in Skills for Work and Vocational Pathways
</t>
    </r>
    <r>
      <rPr>
        <u/>
        <sz val="14"/>
        <rFont val="Calibri"/>
        <family val="2"/>
        <scheme val="minor"/>
      </rPr>
      <t xml:space="preserve">Units of Competency:
</t>
    </r>
    <r>
      <rPr>
        <sz val="14"/>
        <rFont val="Calibri"/>
        <family val="2"/>
        <scheme val="minor"/>
      </rPr>
      <t>HLTAID009 Provide cardiopulmonary resuscitation
HLTAID012 Provide First Aid in an education and care setting</t>
    </r>
  </si>
  <si>
    <r>
      <t xml:space="preserve">FSK20119 Certificate II in Skills for Work and Vocational Pathways
TLI20421 Certificate II in Supply Chain Operations
</t>
    </r>
    <r>
      <rPr>
        <u/>
        <sz val="14"/>
        <rFont val="Calibri"/>
        <family val="2"/>
        <scheme val="minor"/>
      </rPr>
      <t xml:space="preserve">Units of Competency:
</t>
    </r>
    <r>
      <rPr>
        <sz val="14"/>
        <rFont val="Calibri"/>
        <family val="2"/>
        <scheme val="minor"/>
      </rPr>
      <t>HLTAID011 Provide First Aid
TLILIC0003 Licence to operate a forklift truck</t>
    </r>
  </si>
  <si>
    <r>
      <t xml:space="preserve">FBP30121 Certificate III in Food Processing
</t>
    </r>
    <r>
      <rPr>
        <u/>
        <sz val="14"/>
        <rFont val="Calibri"/>
        <family val="2"/>
        <scheme val="minor"/>
      </rPr>
      <t xml:space="preserve">Units of Competency:
</t>
    </r>
    <r>
      <rPr>
        <sz val="14"/>
        <rFont val="Calibri"/>
        <family val="2"/>
        <scheme val="minor"/>
      </rPr>
      <t>CPCWHS1001 Prepare to work safely in the construction industry
HLTAID011 Provide First Aid
TLILIC0003 Licence to operate a forklift truck</t>
    </r>
  </si>
  <si>
    <r>
      <t xml:space="preserve">CHC32015 Certificate III in Community Services
CHC33021 Certificate III in Individual Support
RII20120 Certificate II in Resources and Infrastructure Work Preparation
</t>
    </r>
    <r>
      <rPr>
        <u/>
        <sz val="14"/>
        <rFont val="Calibri"/>
        <family val="2"/>
        <scheme val="minor"/>
      </rPr>
      <t xml:space="preserve">Units of Competency:
</t>
    </r>
    <r>
      <rPr>
        <sz val="14"/>
        <rFont val="Calibri"/>
        <family val="2"/>
        <scheme val="minor"/>
      </rPr>
      <t>CPCWHS1001 Prepare to work safely in the construction industry
HLTAID011 Provide First Aid</t>
    </r>
  </si>
  <si>
    <r>
      <t xml:space="preserve">CHC33021 Certificate III in Individual Support
</t>
    </r>
    <r>
      <rPr>
        <u/>
        <sz val="14"/>
        <rFont val="Calibri"/>
        <family val="2"/>
        <scheme val="minor"/>
      </rPr>
      <t xml:space="preserve">Units of Competency:
</t>
    </r>
    <r>
      <rPr>
        <sz val="14"/>
        <rFont val="Calibri"/>
        <family val="2"/>
        <scheme val="minor"/>
      </rPr>
      <t>HLTAID011 Provide First Aid
HLTHPS006 Assist clients with medication</t>
    </r>
  </si>
  <si>
    <r>
      <rPr>
        <u/>
        <sz val="14"/>
        <rFont val="Calibri"/>
        <family val="2"/>
        <scheme val="minor"/>
      </rPr>
      <t xml:space="preserve">Units of Competency:
</t>
    </r>
    <r>
      <rPr>
        <sz val="14"/>
        <rFont val="Calibri"/>
        <family val="2"/>
        <scheme val="minor"/>
      </rPr>
      <t>AHCMOM202 Operate tractors
AHCMOM204 Undertake operational maintenance of machinery
AHCMOM214 Operate cane haulage vehicle
AHCWHS202 Participate in workplace health and safety processes</t>
    </r>
  </si>
  <si>
    <r>
      <t xml:space="preserve">TLI27121 Certificate II in Rail Infrastructure
</t>
    </r>
    <r>
      <rPr>
        <u/>
        <sz val="14"/>
        <rFont val="Calibri"/>
        <family val="2"/>
        <scheme val="minor"/>
      </rPr>
      <t xml:space="preserve">Unit of Competency:
</t>
    </r>
    <r>
      <rPr>
        <sz val="14"/>
        <rFont val="Calibri"/>
        <family val="2"/>
        <scheme val="minor"/>
      </rPr>
      <t>CPCCWHS1001 Prepare to work safely in the construction industry</t>
    </r>
  </si>
  <si>
    <r>
      <t xml:space="preserve">TLI27121 Certificate II in Rail Infrastructure
</t>
    </r>
    <r>
      <rPr>
        <u/>
        <sz val="14"/>
        <rFont val="Calibri"/>
        <family val="2"/>
        <scheme val="minor"/>
      </rPr>
      <t xml:space="preserve">Unit of Competency:
</t>
    </r>
    <r>
      <rPr>
        <sz val="14"/>
        <rFont val="Calibri"/>
        <family val="2"/>
        <scheme val="minor"/>
      </rPr>
      <t>CPCWHS1001 Prepare to work safely in the construction industry</t>
    </r>
  </si>
  <si>
    <r>
      <t xml:space="preserve">RII20120 Certificate II in Resources and Infrastructure Work Preparation
</t>
    </r>
    <r>
      <rPr>
        <u/>
        <sz val="14"/>
        <rFont val="Calibri"/>
        <family val="2"/>
        <scheme val="minor"/>
      </rPr>
      <t xml:space="preserve">Units of Competency:
</t>
    </r>
    <r>
      <rPr>
        <sz val="14"/>
        <rFont val="Calibri"/>
        <family val="2"/>
        <scheme val="minor"/>
      </rPr>
      <t>CPCWHS1001 Prepare to work safely in the construction industry
RIIERR302E Respond to local emergencies and incidents
RIIMPO317F Conduct roller operations
RIIMPO321F Conduct civil construction wheeled front end loader operations
TLILIC0003 Licence to operate a forklift truck</t>
    </r>
  </si>
  <si>
    <r>
      <rPr>
        <u/>
        <sz val="14"/>
        <rFont val="Calibri"/>
        <family val="2"/>
        <scheme val="minor"/>
      </rPr>
      <t>Units of Competency</t>
    </r>
    <r>
      <rPr>
        <sz val="14"/>
        <rFont val="Calibri"/>
        <family val="2"/>
        <scheme val="minor"/>
      </rPr>
      <t>:
CPCWHS1001 Prepare to work safely in the construction industry
HLTAID011 Provide First Aid</t>
    </r>
  </si>
  <si>
    <t>Mundingburra</t>
  </si>
  <si>
    <t>Beenleigh
Loganholme
Yarrabilba
Coomera
Logan Central
Robina</t>
  </si>
  <si>
    <t>Southport
Labrador
Robina
Burleigh Waters
Loganholme
Coomera</t>
  </si>
  <si>
    <t>Moorooka
Acacia Ridge</t>
  </si>
  <si>
    <t>Kingston
Loganholme</t>
  </si>
  <si>
    <t>Manunda</t>
  </si>
  <si>
    <t>Morayfield
Caboolture</t>
  </si>
  <si>
    <t>Capalaba
Ormeau</t>
  </si>
  <si>
    <t>Newmarket</t>
  </si>
  <si>
    <t>Dutton Park</t>
  </si>
  <si>
    <t>West End</t>
  </si>
  <si>
    <t>Beaudesert</t>
  </si>
  <si>
    <t>Rockhampton City
Gladstone Central</t>
  </si>
  <si>
    <t>Ipswich
Nundah
Mitchelton</t>
  </si>
  <si>
    <t>Beenleigh
Redland Bay</t>
  </si>
  <si>
    <t>Cranbrook</t>
  </si>
  <si>
    <t>Robina</t>
  </si>
  <si>
    <t>Goondiwindi
St George
Stanthorpe
Warwick</t>
  </si>
  <si>
    <t>Murarrie</t>
  </si>
  <si>
    <t>Strathpine</t>
  </si>
  <si>
    <t>Brisbane City</t>
  </si>
  <si>
    <t>Collingwood Park</t>
  </si>
  <si>
    <t>Caloundra</t>
  </si>
  <si>
    <t>Eight Mile Plains</t>
  </si>
  <si>
    <t>South Townsville</t>
  </si>
  <si>
    <t>Deception Bay</t>
  </si>
  <si>
    <t>Deception Bay
Caboolture</t>
  </si>
  <si>
    <t>Maryborough</t>
  </si>
  <si>
    <t>Kearneys Spring</t>
  </si>
  <si>
    <t>Boonah</t>
  </si>
  <si>
    <t>Oxley
Runcorn</t>
  </si>
  <si>
    <t>Kallangur</t>
  </si>
  <si>
    <t>Urraween</t>
  </si>
  <si>
    <t>Maroochydore
Birtinya
Caboolture</t>
  </si>
  <si>
    <t>Aitkenvale</t>
  </si>
  <si>
    <t>Caboolture
Maroochydore</t>
  </si>
  <si>
    <t>South Brisbane
Milton</t>
  </si>
  <si>
    <t>Eagleby</t>
  </si>
  <si>
    <t>Crowley Vale</t>
  </si>
  <si>
    <t>Capalaba</t>
  </si>
  <si>
    <t>Mareeba
Innisfail
Mossman
Tully
Port Douglas
Cardwell
Atherton
Babinda
Ravenshoe</t>
  </si>
  <si>
    <t>Upper Mount Gravatt</t>
  </si>
  <si>
    <t>Portsmith</t>
  </si>
  <si>
    <t>Mount Isa
Winston</t>
  </si>
  <si>
    <t>Bundaberg Central</t>
  </si>
  <si>
    <t>South Brisbane</t>
  </si>
  <si>
    <t>Brisbane City
Coopers Plains
Goodna
Darra
Zillmere</t>
  </si>
  <si>
    <t>Loganholme</t>
  </si>
  <si>
    <t>Upper Coomera
Southport</t>
  </si>
  <si>
    <t>Southport
Upper Coomera</t>
  </si>
  <si>
    <t>Rolleston</t>
  </si>
  <si>
    <t>Warwick</t>
  </si>
  <si>
    <t>Bracken Ridge</t>
  </si>
  <si>
    <t>Acacia Ridge</t>
  </si>
  <si>
    <t>Nundah</t>
  </si>
  <si>
    <t>Wavell Heights
Coorparoo
Nundah</t>
  </si>
  <si>
    <t>Collingwood Park
Acacia Ridge</t>
  </si>
  <si>
    <t>St George</t>
  </si>
  <si>
    <t>Dalby
Roma</t>
  </si>
  <si>
    <t>Salisbury</t>
  </si>
  <si>
    <t>Caboolture</t>
  </si>
  <si>
    <t>Caboolture
Strathpine</t>
  </si>
  <si>
    <t>Southport</t>
  </si>
  <si>
    <t>Springwood
Woodridge</t>
  </si>
  <si>
    <t>Sarina</t>
  </si>
  <si>
    <t>Depot Hill
Rockhampton City</t>
  </si>
  <si>
    <t>Currumbin
Burleigh Heads</t>
  </si>
  <si>
    <t>Kawana</t>
  </si>
  <si>
    <t>Chinchilla</t>
  </si>
  <si>
    <t>Oxenford</t>
  </si>
  <si>
    <t>Hillcrest</t>
  </si>
  <si>
    <t>Southport
Broadbeach Waters
Palm Beach
Upper Coomera</t>
  </si>
  <si>
    <t>TAFE Queensland</t>
  </si>
  <si>
    <t>Creating Health Futures - Caboolture</t>
  </si>
  <si>
    <t>Going for Gold - Caboolture</t>
  </si>
  <si>
    <t>Creating Health Futures - Southport</t>
  </si>
  <si>
    <t>Going for Gold - Eagleby</t>
  </si>
  <si>
    <t>Partnering RTOs*</t>
  </si>
  <si>
    <t>Start Date*</t>
  </si>
  <si>
    <t>End Date*</t>
  </si>
  <si>
    <r>
      <t>yourtown</t>
    </r>
    <r>
      <rPr>
        <sz val="14"/>
        <rFont val="Calibri"/>
        <family val="2"/>
        <scheme val="minor"/>
      </rPr>
      <t>_x000D_
Contact: Sue Watson 0402 965 622_x000D_</t>
    </r>
    <r>
      <rPr>
        <b/>
        <u/>
        <sz val="14"/>
        <rFont val="Calibri"/>
        <family val="2"/>
        <scheme val="minor"/>
      </rPr>
      <t xml:space="preserve">
www.yourtown.com.au</t>
    </r>
  </si>
  <si>
    <r>
      <t>The Roman Catholic Trust Corporation For The Diocese Of Cairns</t>
    </r>
    <r>
      <rPr>
        <sz val="14"/>
        <rFont val="Calibri"/>
        <family val="2"/>
        <scheme val="minor"/>
      </rPr>
      <t>_x000D_
Contact: Andrea Obeyesekere 0427 867 942_x000D_</t>
    </r>
    <r>
      <rPr>
        <b/>
        <u/>
        <sz val="14"/>
        <rFont val="Calibri"/>
        <family val="2"/>
        <scheme val="minor"/>
      </rPr>
      <t xml:space="preserve">
www.centacarecairns.org</t>
    </r>
  </si>
  <si>
    <r>
      <t>Myhorizon Limited</t>
    </r>
    <r>
      <rPr>
        <sz val="14"/>
        <rFont val="Calibri"/>
        <family val="2"/>
        <scheme val="minor"/>
      </rPr>
      <t>_x000D_
Contact: Nicole Louange (07) 3824 7007_x000D_</t>
    </r>
    <r>
      <rPr>
        <b/>
        <u/>
        <sz val="14"/>
        <rFont val="Calibri"/>
        <family val="2"/>
        <scheme val="minor"/>
      </rPr>
      <t xml:space="preserve">
www.myhorizon.org.au</t>
    </r>
  </si>
  <si>
    <r>
      <t>Twin Rivers Community Care Limited</t>
    </r>
    <r>
      <rPr>
        <sz val="14"/>
        <rFont val="Calibri"/>
        <family val="2"/>
        <scheme val="minor"/>
      </rPr>
      <t>_x000D_
Contact: Libbi Lawson (07) 3382 4000_x000D_</t>
    </r>
    <r>
      <rPr>
        <b/>
        <u/>
        <sz val="14"/>
        <rFont val="Calibri"/>
        <family val="2"/>
        <scheme val="minor"/>
      </rPr>
      <t xml:space="preserve">
www.twinrivers.org.au</t>
    </r>
  </si>
  <si>
    <r>
      <t>Village Community Services Inc.</t>
    </r>
    <r>
      <rPr>
        <sz val="14"/>
        <rFont val="Calibri"/>
        <family val="2"/>
        <scheme val="minor"/>
      </rPr>
      <t>_x000D_
Contact: Jennifer Schofield 0416 055 133_x000D_</t>
    </r>
    <r>
      <rPr>
        <b/>
        <u/>
        <sz val="14"/>
        <rFont val="Calibri"/>
        <family val="2"/>
        <scheme val="minor"/>
      </rPr>
      <t xml:space="preserve">
www.studiovillage.com.au</t>
    </r>
  </si>
  <si>
    <r>
      <t>Multicultural Mailer Inc</t>
    </r>
    <r>
      <rPr>
        <sz val="14"/>
        <rFont val="Calibri"/>
        <family val="2"/>
        <scheme val="minor"/>
      </rPr>
      <t>_x000D_
Contact: Zakaria Amin 0422 357 931_x000D_</t>
    </r>
    <r>
      <rPr>
        <b/>
        <u/>
        <sz val="14"/>
        <rFont val="Calibri"/>
        <family val="2"/>
        <scheme val="minor"/>
      </rPr>
      <t xml:space="preserve">
www.multiculturalmailer.org.au</t>
    </r>
  </si>
  <si>
    <r>
      <t>Breakthru Ltd</t>
    </r>
    <r>
      <rPr>
        <sz val="14"/>
        <rFont val="Calibri"/>
        <family val="2"/>
        <scheme val="minor"/>
      </rPr>
      <t>_x000D_
Contact: Isabelle Durkin 0490 857 376_x000D_</t>
    </r>
    <r>
      <rPr>
        <b/>
        <u/>
        <sz val="14"/>
        <rFont val="Calibri"/>
        <family val="2"/>
        <scheme val="minor"/>
      </rPr>
      <t xml:space="preserve">
www.breakthru.org.au</t>
    </r>
  </si>
  <si>
    <r>
      <t>Energy Skills Queensland</t>
    </r>
    <r>
      <rPr>
        <sz val="14"/>
        <rFont val="Calibri"/>
        <family val="2"/>
        <scheme val="minor"/>
      </rPr>
      <t>_x000D_
Contact: Donna Isaacs 0421 853 018_x000D_</t>
    </r>
    <r>
      <rPr>
        <b/>
        <u/>
        <sz val="14"/>
        <rFont val="Calibri"/>
        <family val="2"/>
        <scheme val="minor"/>
      </rPr>
      <t xml:space="preserve">
www.energyskillsqld.com.au</t>
    </r>
  </si>
  <si>
    <r>
      <t>Younity Community Services Ltd</t>
    </r>
    <r>
      <rPr>
        <sz val="14"/>
        <rFont val="Calibri"/>
        <family val="2"/>
        <scheme val="minor"/>
      </rPr>
      <t>_x000D_
Contact: Janine Botfield 0411 214 052_x000D_</t>
    </r>
    <r>
      <rPr>
        <b/>
        <u/>
        <sz val="14"/>
        <rFont val="Calibri"/>
        <family val="2"/>
        <scheme val="minor"/>
      </rPr>
      <t xml:space="preserve">
www.younity.org.au</t>
    </r>
  </si>
  <si>
    <r>
      <t>Multilink Community Services Inc</t>
    </r>
    <r>
      <rPr>
        <sz val="14"/>
        <rFont val="Calibri"/>
        <family val="2"/>
        <scheme val="minor"/>
      </rPr>
      <t>_x000D_
Contact: Peter Hutton 0413 153 898_x000D_</t>
    </r>
    <r>
      <rPr>
        <b/>
        <u/>
        <sz val="14"/>
        <rFont val="Calibri"/>
        <family val="2"/>
        <scheme val="minor"/>
      </rPr>
      <t xml:space="preserve">
www.multilink.org.au</t>
    </r>
  </si>
  <si>
    <r>
      <t>Mackay Canegrowers Limited</t>
    </r>
    <r>
      <rPr>
        <sz val="14"/>
        <rFont val="Calibri"/>
        <family val="2"/>
        <scheme val="minor"/>
      </rPr>
      <t>_x000D_
Contact: Michelle Martin (07) 4944 2607_x000D_</t>
    </r>
    <r>
      <rPr>
        <b/>
        <u/>
        <sz val="14"/>
        <rFont val="Calibri"/>
        <family val="2"/>
        <scheme val="minor"/>
      </rPr>
      <t xml:space="preserve">
www.canegrowers.com.au</t>
    </r>
  </si>
  <si>
    <r>
      <t>Beyond DV Ltd</t>
    </r>
    <r>
      <rPr>
        <sz val="14"/>
        <rFont val="Calibri"/>
        <family val="2"/>
        <scheme val="minor"/>
      </rPr>
      <t>_x000D_
Contact: Janine McConnell 0481 409 991_x000D_</t>
    </r>
    <r>
      <rPr>
        <b/>
        <u/>
        <sz val="14"/>
        <rFont val="Calibri"/>
        <family val="2"/>
        <scheme val="minor"/>
      </rPr>
      <t xml:space="preserve">
www.beyonddv.org.au</t>
    </r>
  </si>
  <si>
    <r>
      <t>MTC Futureready Limited</t>
    </r>
    <r>
      <rPr>
        <sz val="14"/>
        <rFont val="Calibri"/>
        <family val="2"/>
        <scheme val="minor"/>
      </rPr>
      <t>_x000D_
Contact: James Walters 0432 166 974_x000D_</t>
    </r>
    <r>
      <rPr>
        <b/>
        <u/>
        <sz val="14"/>
        <rFont val="Calibri"/>
        <family val="2"/>
        <scheme val="minor"/>
      </rPr>
      <t xml:space="preserve">
www.mtcaustralia.com.au</t>
    </r>
  </si>
  <si>
    <r>
      <t>Cairns Regional Community Development &amp; Employment Aboriginal &amp; Torres Strait Islander Corporation</t>
    </r>
    <r>
      <rPr>
        <sz val="14"/>
        <rFont val="Calibri"/>
        <family val="2"/>
        <scheme val="minor"/>
      </rPr>
      <t>_x000D_
Contact: Crystal Williams (07) 4040 2035_x000D_</t>
    </r>
    <r>
      <rPr>
        <b/>
        <u/>
        <sz val="14"/>
        <rFont val="Calibri"/>
        <family val="2"/>
        <scheme val="minor"/>
      </rPr>
      <t xml:space="preserve">
www.ijc.org.au</t>
    </r>
  </si>
  <si>
    <r>
      <t>Community Information Centre Townsville Inc</t>
    </r>
    <r>
      <rPr>
        <sz val="14"/>
        <rFont val="Calibri"/>
        <family val="2"/>
        <scheme val="minor"/>
      </rPr>
      <t>_x000D_
Contact: Teresa Hudson (07) 4727 9730_x000D_</t>
    </r>
    <r>
      <rPr>
        <b/>
        <u/>
        <sz val="14"/>
        <rFont val="Calibri"/>
        <family val="2"/>
        <scheme val="minor"/>
      </rPr>
      <t xml:space="preserve">
www.cictownsville.com.au</t>
    </r>
  </si>
  <si>
    <r>
      <t>FNQ Volunteer Tutors Inc</t>
    </r>
    <r>
      <rPr>
        <sz val="14"/>
        <rFont val="Calibri"/>
        <family val="2"/>
        <scheme val="minor"/>
      </rPr>
      <t>_x000D_
Contact: Melinda Stockwell 0439 480 268_x000D_</t>
    </r>
    <r>
      <rPr>
        <b/>
        <u/>
        <sz val="14"/>
        <rFont val="Calibri"/>
        <family val="2"/>
        <scheme val="minor"/>
      </rPr>
      <t xml:space="preserve">
www.fnqvolunteers.org.au</t>
    </r>
  </si>
  <si>
    <r>
      <t>Men of Business Australia Limited</t>
    </r>
    <r>
      <rPr>
        <sz val="14"/>
        <rFont val="Calibri"/>
        <family val="2"/>
        <scheme val="minor"/>
      </rPr>
      <t>_x000D_
Contact: Jason Sessarago 0422 393 342_x000D_</t>
    </r>
    <r>
      <rPr>
        <b/>
        <u/>
        <sz val="14"/>
        <rFont val="Calibri"/>
        <family val="2"/>
        <scheme val="minor"/>
      </rPr>
      <t xml:space="preserve">
www.menofbusiness.com.au</t>
    </r>
  </si>
  <si>
    <r>
      <t>Skill Centred Queensland Inc</t>
    </r>
    <r>
      <rPr>
        <sz val="14"/>
        <rFont val="Calibri"/>
        <family val="2"/>
        <scheme val="minor"/>
      </rPr>
      <t>_x000D_
Contact: Alicia Cord 0438 774 883_x000D_</t>
    </r>
    <r>
      <rPr>
        <b/>
        <u/>
        <sz val="14"/>
        <rFont val="Calibri"/>
        <family val="2"/>
        <scheme val="minor"/>
      </rPr>
      <t xml:space="preserve">
www.skillcentred.com.au</t>
    </r>
  </si>
  <si>
    <r>
      <t>Peakcare Queensland Inc</t>
    </r>
    <r>
      <rPr>
        <sz val="14"/>
        <rFont val="Calibri"/>
        <family val="2"/>
        <scheme val="minor"/>
      </rPr>
      <t>_x000D_
Contact: Thomas Allsop 0499 014 656_x000D_</t>
    </r>
    <r>
      <rPr>
        <b/>
        <u/>
        <sz val="14"/>
        <rFont val="Calibri"/>
        <family val="2"/>
        <scheme val="minor"/>
      </rPr>
      <t xml:space="preserve">
www.peakcare.org.au</t>
    </r>
  </si>
  <si>
    <r>
      <t>Green Fox Training Studio Limited</t>
    </r>
    <r>
      <rPr>
        <sz val="14"/>
        <rFont val="Calibri"/>
        <family val="2"/>
        <scheme val="minor"/>
      </rPr>
      <t>_x000D_
Contact: Amanda Shepherd 0414 803 975_x000D_</t>
    </r>
    <r>
      <rPr>
        <b/>
        <u/>
        <sz val="14"/>
        <rFont val="Calibri"/>
        <family val="2"/>
        <scheme val="minor"/>
      </rPr>
      <t xml:space="preserve">
www.greenfoxtrainingstudio.com.au</t>
    </r>
  </si>
  <si>
    <r>
      <t>The Baptist Union of Queensland - Carinity</t>
    </r>
    <r>
      <rPr>
        <sz val="14"/>
        <rFont val="Calibri"/>
        <family val="2"/>
        <scheme val="minor"/>
      </rPr>
      <t>_x000D_
Contact: Diana Clift 0439 760 903_x000D_</t>
    </r>
    <r>
      <rPr>
        <b/>
        <u/>
        <sz val="14"/>
        <rFont val="Calibri"/>
        <family val="2"/>
        <scheme val="minor"/>
      </rPr>
      <t xml:space="preserve">
www.carinity.org.au</t>
    </r>
  </si>
  <si>
    <r>
      <t>The Baptist Union of Queensland - Carinity</t>
    </r>
    <r>
      <rPr>
        <sz val="14"/>
        <rFont val="Calibri"/>
        <family val="2"/>
        <scheme val="minor"/>
      </rPr>
      <t>_x000D_
Contact: Rhys Wilson (07) 5302 1110_x000D_</t>
    </r>
    <r>
      <rPr>
        <b/>
        <u/>
        <sz val="14"/>
        <rFont val="Calibri"/>
        <family val="2"/>
        <scheme val="minor"/>
      </rPr>
      <t xml:space="preserve">
www.carinity.org.au</t>
    </r>
  </si>
  <si>
    <r>
      <t>Community Solutions Group Ltd</t>
    </r>
    <r>
      <rPr>
        <sz val="14"/>
        <rFont val="Calibri"/>
        <family val="2"/>
        <scheme val="minor"/>
      </rPr>
      <t>_x000D_
Contact: Rachael Lloyd 0448 736 853_x000D_</t>
    </r>
    <r>
      <rPr>
        <b/>
        <u/>
        <sz val="14"/>
        <rFont val="Calibri"/>
        <family val="2"/>
        <scheme val="minor"/>
      </rPr>
      <t xml:space="preserve">
www.communitysolutions.org.au</t>
    </r>
  </si>
  <si>
    <r>
      <t>Kurbingui Youth Development Limited</t>
    </r>
    <r>
      <rPr>
        <sz val="14"/>
        <rFont val="Calibri"/>
        <family val="2"/>
        <scheme val="minor"/>
      </rPr>
      <t>_x000D_
Contact: Luke Newman 0431 127 711_x000D_</t>
    </r>
    <r>
      <rPr>
        <b/>
        <u/>
        <sz val="14"/>
        <rFont val="Calibri"/>
        <family val="2"/>
        <scheme val="minor"/>
      </rPr>
      <t xml:space="preserve">
www.kurbingui.org.au</t>
    </r>
  </si>
  <si>
    <r>
      <t>Townsville Multicultural Support Group Inc</t>
    </r>
    <r>
      <rPr>
        <sz val="14"/>
        <rFont val="Calibri"/>
        <family val="2"/>
        <scheme val="minor"/>
      </rPr>
      <t>_x000D_
Contact: Tra Nguyen 0405 005 477_x000D_</t>
    </r>
    <r>
      <rPr>
        <b/>
        <u/>
        <sz val="14"/>
        <rFont val="Calibri"/>
        <family val="2"/>
        <scheme val="minor"/>
      </rPr>
      <t xml:space="preserve">
www.tmsg.org.au</t>
    </r>
  </si>
  <si>
    <r>
      <t>Mount Isa City Council</t>
    </r>
    <r>
      <rPr>
        <sz val="14"/>
        <rFont val="Calibri"/>
        <family val="2"/>
        <scheme val="minor"/>
      </rPr>
      <t>_x000D_
Contact: Chad King 0467 357 884_x000D_</t>
    </r>
    <r>
      <rPr>
        <b/>
        <u/>
        <sz val="14"/>
        <rFont val="Calibri"/>
        <family val="2"/>
        <scheme val="minor"/>
      </rPr>
      <t xml:space="preserve">
www.mountisa.qld.gov.au</t>
    </r>
  </si>
  <si>
    <r>
      <t>Toowoomba International Multicultural Society Inc</t>
    </r>
    <r>
      <rPr>
        <sz val="14"/>
        <rFont val="Calibri"/>
        <family val="2"/>
        <scheme val="minor"/>
      </rPr>
      <t>_x000D_
Contact: Gitie House 0400 912 170_x000D_</t>
    </r>
    <r>
      <rPr>
        <b/>
        <u/>
        <sz val="14"/>
        <rFont val="Calibri"/>
        <family val="2"/>
        <scheme val="minor"/>
      </rPr>
      <t xml:space="preserve">
www.tims.org.au</t>
    </r>
  </si>
  <si>
    <r>
      <t>Queensland Fruit &amp; Vegetable Growers Ltd</t>
    </r>
    <r>
      <rPr>
        <sz val="14"/>
        <rFont val="Calibri"/>
        <family val="2"/>
        <scheme val="minor"/>
      </rPr>
      <t>_x000D_
Contact: Rachel Chambers 0488 034 344_x000D_</t>
    </r>
    <r>
      <rPr>
        <b/>
        <u/>
        <sz val="14"/>
        <rFont val="Calibri"/>
        <family val="2"/>
        <scheme val="minor"/>
      </rPr>
      <t xml:space="preserve">
www.growcom.com.au</t>
    </r>
  </si>
  <si>
    <r>
      <t>Community Living Assn Inc</t>
    </r>
    <r>
      <rPr>
        <sz val="14"/>
        <rFont val="Calibri"/>
        <family val="2"/>
        <scheme val="minor"/>
      </rPr>
      <t>_x000D_
Contact: Christian Seja 0432 144 209_x000D_</t>
    </r>
    <r>
      <rPr>
        <b/>
        <u/>
        <sz val="14"/>
        <rFont val="Calibri"/>
        <family val="2"/>
        <scheme val="minor"/>
      </rPr>
      <t xml:space="preserve">
www.communityliving.org.au</t>
    </r>
  </si>
  <si>
    <r>
      <t>Enterprise &amp; Training Company Limited</t>
    </r>
    <r>
      <rPr>
        <sz val="14"/>
        <rFont val="Calibri"/>
        <family val="2"/>
        <scheme val="minor"/>
      </rPr>
      <t>_x000D_
Contact: Damon Munt 0408 611 856_x000D_</t>
    </r>
    <r>
      <rPr>
        <b/>
        <u/>
        <sz val="14"/>
        <rFont val="Calibri"/>
        <family val="2"/>
        <scheme val="minor"/>
      </rPr>
      <t xml:space="preserve">
www.etcltd.com.au</t>
    </r>
  </si>
  <si>
    <r>
      <t>Queensland Hotels Association Union of Employers</t>
    </r>
    <r>
      <rPr>
        <sz val="14"/>
        <rFont val="Calibri"/>
        <family val="2"/>
        <scheme val="minor"/>
      </rPr>
      <t>_x000D_
Contact: Therese Kelly 0410 029 728_x000D_</t>
    </r>
    <r>
      <rPr>
        <b/>
        <u/>
        <sz val="14"/>
        <rFont val="Calibri"/>
        <family val="2"/>
        <scheme val="minor"/>
      </rPr>
      <t xml:space="preserve">
qha.org.au</t>
    </r>
  </si>
  <si>
    <r>
      <t>The Ethnic Communities Council of Queensland Limited</t>
    </r>
    <r>
      <rPr>
        <sz val="14"/>
        <rFont val="Calibri"/>
        <family val="2"/>
        <scheme val="minor"/>
      </rPr>
      <t>_x000D_
Contact: Zack Sohrabi 0426 290 038_x000D_</t>
    </r>
    <r>
      <rPr>
        <b/>
        <u/>
        <sz val="14"/>
        <rFont val="Calibri"/>
        <family val="2"/>
        <scheme val="minor"/>
      </rPr>
      <t xml:space="preserve">
www.eccq.com.au</t>
    </r>
  </si>
  <si>
    <r>
      <t>MRAEL Limited</t>
    </r>
    <r>
      <rPr>
        <sz val="14"/>
        <rFont val="Calibri"/>
        <family val="2"/>
        <scheme val="minor"/>
      </rPr>
      <t>_x000D_
Contact: Dana Ditfort 0429 101 112_x000D_</t>
    </r>
    <r>
      <rPr>
        <b/>
        <u/>
        <sz val="14"/>
        <rFont val="Calibri"/>
        <family val="2"/>
        <scheme val="minor"/>
      </rPr>
      <t xml:space="preserve">
www.mrael.com.au</t>
    </r>
  </si>
  <si>
    <r>
      <t>Mount Gravatt Community Centre Inc.</t>
    </r>
    <r>
      <rPr>
        <sz val="14"/>
        <rFont val="Calibri"/>
        <family val="2"/>
        <scheme val="minor"/>
      </rPr>
      <t>_x000D_
Contact: Jane Webster 0404 376 161_x000D_</t>
    </r>
    <r>
      <rPr>
        <b/>
        <u/>
        <sz val="14"/>
        <rFont val="Calibri"/>
        <family val="2"/>
        <scheme val="minor"/>
      </rPr>
      <t xml:space="preserve">
www.mgcci.org.au</t>
    </r>
  </si>
  <si>
    <r>
      <t>Communify Queensland Ltd</t>
    </r>
    <r>
      <rPr>
        <sz val="14"/>
        <rFont val="Calibri"/>
        <family val="2"/>
        <scheme val="minor"/>
      </rPr>
      <t>_x000D_
Contact: Louise Laing (07) 3510 2707_x000D_</t>
    </r>
    <r>
      <rPr>
        <b/>
        <u/>
        <sz val="14"/>
        <rFont val="Calibri"/>
        <family val="2"/>
        <scheme val="minor"/>
      </rPr>
      <t xml:space="preserve">
www.communify.org.au</t>
    </r>
  </si>
  <si>
    <r>
      <t>Civil Contractors Federation Queensland Ltd</t>
    </r>
    <r>
      <rPr>
        <sz val="14"/>
        <rFont val="Calibri"/>
        <family val="2"/>
        <scheme val="minor"/>
      </rPr>
      <t>_x000D_
Contact: Doris Westwood 0422 405 473_x000D_</t>
    </r>
    <r>
      <rPr>
        <b/>
        <u/>
        <sz val="14"/>
        <rFont val="Calibri"/>
        <family val="2"/>
        <scheme val="minor"/>
      </rPr>
      <t xml:space="preserve">
www.ccfqld.com</t>
    </r>
  </si>
  <si>
    <r>
      <t>Five Bridges Ltd</t>
    </r>
    <r>
      <rPr>
        <sz val="14"/>
        <rFont val="Calibri"/>
        <family val="2"/>
        <scheme val="minor"/>
      </rPr>
      <t>_x000D_
Contact: Jenni Grierson 0418 610 407_x000D_</t>
    </r>
    <r>
      <rPr>
        <b/>
        <u/>
        <sz val="14"/>
        <rFont val="Calibri"/>
        <family val="2"/>
        <scheme val="minor"/>
      </rPr>
      <t xml:space="preserve">
www.fivebridges.org.au</t>
    </r>
  </si>
  <si>
    <r>
      <t>Dalby Christian Family Church Ltd</t>
    </r>
    <r>
      <rPr>
        <sz val="14"/>
        <rFont val="Calibri"/>
        <family val="2"/>
        <scheme val="minor"/>
      </rPr>
      <t>_x000D_
Contact: Lynda Wanka 0400 778 781_x000D_</t>
    </r>
    <r>
      <rPr>
        <b/>
        <u/>
        <sz val="14"/>
        <rFont val="Calibri"/>
        <family val="2"/>
        <scheme val="minor"/>
      </rPr>
      <t xml:space="preserve">
www.dalbychristianfamily.com.au</t>
    </r>
  </si>
  <si>
    <r>
      <t>The Migrant Centre Organisation Inc.</t>
    </r>
    <r>
      <rPr>
        <sz val="14"/>
        <rFont val="Calibri"/>
        <family val="2"/>
        <scheme val="minor"/>
      </rPr>
      <t>_x000D_
Contact: Zeljana (Anna) Zubac 0403 897 312_x000D_</t>
    </r>
    <r>
      <rPr>
        <b/>
        <u/>
        <sz val="14"/>
        <rFont val="Calibri"/>
        <family val="2"/>
        <scheme val="minor"/>
      </rPr>
      <t xml:space="preserve">
www.migrantcentre.org</t>
    </r>
  </si>
  <si>
    <r>
      <t>Goondiwindi Silo Inc</t>
    </r>
    <r>
      <rPr>
        <sz val="14"/>
        <rFont val="Calibri"/>
        <family val="2"/>
        <scheme val="minor"/>
      </rPr>
      <t>_x000D_
Contact: Jodi Toohey 0439 105 251_x000D_</t>
    </r>
    <r>
      <rPr>
        <b/>
        <u/>
        <sz val="14"/>
        <rFont val="Calibri"/>
        <family val="2"/>
        <scheme val="minor"/>
      </rPr>
      <t xml:space="preserve">
www.gttc.com.au</t>
    </r>
  </si>
  <si>
    <r>
      <t>Multicultural Families Organisation Incorporated</t>
    </r>
    <r>
      <rPr>
        <sz val="14"/>
        <rFont val="Calibri"/>
        <family val="2"/>
        <scheme val="minor"/>
      </rPr>
      <t>_x000D_
Contact: Sebastian Chadwick (07) 5571 0381_x000D_</t>
    </r>
    <r>
      <rPr>
        <b/>
        <u/>
        <sz val="14"/>
        <rFont val="Calibri"/>
        <family val="2"/>
        <scheme val="minor"/>
      </rPr>
      <t xml:space="preserve">
www.mfo.org.au</t>
    </r>
  </si>
  <si>
    <r>
      <t>Karingal St Laurence Limited</t>
    </r>
    <r>
      <rPr>
        <sz val="14"/>
        <rFont val="Calibri"/>
        <family val="2"/>
        <scheme val="minor"/>
      </rPr>
      <t>_x000D_
Contact: Sue Osman 0431 500 702_x000D_</t>
    </r>
    <r>
      <rPr>
        <b/>
        <u/>
        <sz val="14"/>
        <rFont val="Calibri"/>
        <family val="2"/>
        <scheme val="minor"/>
      </rPr>
      <t xml:space="preserve">
www.matchworks.com.au</t>
    </r>
  </si>
  <si>
    <r>
      <t>Steps Group Australia Limited</t>
    </r>
    <r>
      <rPr>
        <sz val="14"/>
        <rFont val="Calibri"/>
        <family val="2"/>
        <scheme val="minor"/>
      </rPr>
      <t>_x000D_
Contact: Carmel Crouch 0409 625 800_x000D_</t>
    </r>
    <r>
      <rPr>
        <b/>
        <u/>
        <sz val="14"/>
        <rFont val="Calibri"/>
        <family val="2"/>
        <scheme val="minor"/>
      </rPr>
      <t xml:space="preserve">
www.stepsgroup.com.au</t>
    </r>
  </si>
  <si>
    <r>
      <t>MEGT (Australia) Ltd</t>
    </r>
    <r>
      <rPr>
        <sz val="14"/>
        <rFont val="Calibri"/>
        <family val="2"/>
        <scheme val="minor"/>
      </rPr>
      <t>_x000D_
Contact: Christopher Dale 0488 756 680_x000D_</t>
    </r>
    <r>
      <rPr>
        <b/>
        <u/>
        <sz val="14"/>
        <rFont val="Calibri"/>
        <family val="2"/>
        <scheme val="minor"/>
      </rPr>
      <t xml:space="preserve">
www.megt.com.au</t>
    </r>
  </si>
  <si>
    <r>
      <t>Chinchilla Community Commerce &amp; Industry Incorporated</t>
    </r>
    <r>
      <rPr>
        <sz val="14"/>
        <rFont val="Calibri"/>
        <family val="2"/>
        <scheme val="minor"/>
      </rPr>
      <t>_x000D_
Contact: Beverley Taylor 0475 696 219_x000D_</t>
    </r>
    <r>
      <rPr>
        <b/>
        <u/>
        <sz val="14"/>
        <rFont val="Calibri"/>
        <family val="2"/>
        <scheme val="minor"/>
      </rPr>
      <t xml:space="preserve">
www.chinchilla.com.au</t>
    </r>
  </si>
  <si>
    <r>
      <t>Romero Centre</t>
    </r>
    <r>
      <rPr>
        <sz val="14"/>
        <rFont val="Calibri"/>
        <family val="2"/>
        <scheme val="minor"/>
      </rPr>
      <t>_x000D_
Contact: Mengistu Hailu (07) 3013 0100_x000D_</t>
    </r>
    <r>
      <rPr>
        <b/>
        <u/>
        <sz val="14"/>
        <rFont val="Calibri"/>
        <family val="2"/>
        <scheme val="minor"/>
      </rPr>
      <t xml:space="preserve">
www.romerocentre.org.au</t>
    </r>
  </si>
  <si>
    <r>
      <t>Ipswich YUPI Program Inc</t>
    </r>
    <r>
      <rPr>
        <sz val="14"/>
        <rFont val="Calibri"/>
        <family val="2"/>
        <scheme val="minor"/>
      </rPr>
      <t>_x000D_
Contact: Tim Nguyen 0407 158 088_x000D_</t>
    </r>
    <r>
      <rPr>
        <b/>
        <u/>
        <sz val="14"/>
        <rFont val="Calibri"/>
        <family val="2"/>
        <scheme val="minor"/>
      </rPr>
      <t xml:space="preserve">
www.challengeemployment.org.au</t>
    </r>
  </si>
  <si>
    <r>
      <t>Southside Cluster Industry Placement Service Inc</t>
    </r>
    <r>
      <rPr>
        <sz val="14"/>
        <rFont val="Calibri"/>
        <family val="2"/>
        <scheme val="minor"/>
      </rPr>
      <t xml:space="preserve">
Contact: Christine Rynne (07) 3010 1167</t>
    </r>
    <r>
      <rPr>
        <b/>
        <u/>
        <sz val="14"/>
        <rFont val="Calibri"/>
        <family val="2"/>
        <scheme val="minor"/>
      </rPr>
      <t xml:space="preserve">
www.scips.org.au</t>
    </r>
  </si>
  <si>
    <r>
      <t>Ageing Dementia and Disability Connections Inc</t>
    </r>
    <r>
      <rPr>
        <sz val="14"/>
        <rFont val="Calibri"/>
        <family val="2"/>
        <scheme val="minor"/>
      </rPr>
      <t xml:space="preserve">
Contact: Natalie Sell 0408 876 673</t>
    </r>
    <r>
      <rPr>
        <b/>
        <u/>
        <sz val="14"/>
        <rFont val="Calibri"/>
        <family val="2"/>
        <scheme val="minor"/>
      </rPr>
      <t xml:space="preserve">
www.addconnectionsinc.com</t>
    </r>
  </si>
  <si>
    <r>
      <t>The Crafters Heart Ltd</t>
    </r>
    <r>
      <rPr>
        <sz val="14"/>
        <rFont val="Calibri"/>
        <family val="2"/>
        <scheme val="minor"/>
      </rPr>
      <t xml:space="preserve">
Contact: Josie Heslop 0420 861 291</t>
    </r>
  </si>
  <si>
    <r>
      <t>Aurora Training Institute Pty Ltd</t>
    </r>
    <r>
      <rPr>
        <sz val="14"/>
        <rFont val="Calibri"/>
        <family val="2"/>
        <scheme val="minor"/>
      </rPr>
      <t xml:space="preserve">
Contact: David Taylor 0447 320 111</t>
    </r>
    <r>
      <rPr>
        <b/>
        <u/>
        <sz val="14"/>
        <rFont val="Calibri"/>
        <family val="2"/>
        <scheme val="minor"/>
      </rPr>
      <t xml:space="preserve">
www.aurora.edu.au</t>
    </r>
  </si>
  <si>
    <t>To be determined</t>
  </si>
  <si>
    <r>
      <t>13216</t>
    </r>
    <r>
      <rPr>
        <b/>
        <sz val="14"/>
        <rFont val="Calibri"/>
        <family val="2"/>
        <scheme val="minor"/>
      </rPr>
      <t>†</t>
    </r>
  </si>
  <si>
    <r>
      <t>12957</t>
    </r>
    <r>
      <rPr>
        <b/>
        <sz val="14"/>
        <rFont val="Calibri"/>
        <family val="2"/>
        <scheme val="minor"/>
      </rPr>
      <t>†</t>
    </r>
  </si>
  <si>
    <r>
      <t>12926</t>
    </r>
    <r>
      <rPr>
        <b/>
        <sz val="14"/>
        <rFont val="Calibri"/>
        <family val="2"/>
        <scheme val="minor"/>
      </rPr>
      <t>†</t>
    </r>
  </si>
  <si>
    <r>
      <t>12923</t>
    </r>
    <r>
      <rPr>
        <b/>
        <sz val="14"/>
        <rFont val="Calibri"/>
        <family val="2"/>
        <scheme val="minor"/>
      </rPr>
      <t>†</t>
    </r>
  </si>
  <si>
    <r>
      <t>13180</t>
    </r>
    <r>
      <rPr>
        <b/>
        <sz val="14"/>
        <rFont val="Calibri"/>
        <family val="2"/>
        <scheme val="minor"/>
      </rPr>
      <t>†</t>
    </r>
  </si>
  <si>
    <r>
      <t>12954</t>
    </r>
    <r>
      <rPr>
        <b/>
        <sz val="14"/>
        <rFont val="Calibri"/>
        <family val="2"/>
        <scheme val="minor"/>
      </rPr>
      <t>†</t>
    </r>
  </si>
  <si>
    <r>
      <t>13173</t>
    </r>
    <r>
      <rPr>
        <b/>
        <sz val="14"/>
        <rFont val="Calibri"/>
        <family val="2"/>
        <scheme val="minor"/>
      </rPr>
      <t>†</t>
    </r>
  </si>
  <si>
    <r>
      <t>13171</t>
    </r>
    <r>
      <rPr>
        <b/>
        <sz val="14"/>
        <rFont val="Calibri"/>
        <family val="2"/>
        <scheme val="minor"/>
      </rPr>
      <t>†</t>
    </r>
  </si>
  <si>
    <r>
      <t>13064</t>
    </r>
    <r>
      <rPr>
        <b/>
        <sz val="14"/>
        <rFont val="Calibri"/>
        <family val="2"/>
        <scheme val="minor"/>
      </rPr>
      <t>†</t>
    </r>
  </si>
  <si>
    <r>
      <t>12925</t>
    </r>
    <r>
      <rPr>
        <b/>
        <sz val="14"/>
        <rFont val="Calibri"/>
        <family val="2"/>
        <scheme val="minor"/>
      </rPr>
      <t>†</t>
    </r>
  </si>
  <si>
    <r>
      <t>12922</t>
    </r>
    <r>
      <rPr>
        <b/>
        <sz val="14"/>
        <rFont val="Calibri"/>
        <family val="2"/>
        <scheme val="minor"/>
      </rPr>
      <t>†</t>
    </r>
  </si>
  <si>
    <r>
      <t>13039</t>
    </r>
    <r>
      <rPr>
        <b/>
        <sz val="14"/>
        <rFont val="Calibri"/>
        <family val="2"/>
        <scheme val="minor"/>
      </rPr>
      <t>†</t>
    </r>
  </si>
  <si>
    <r>
      <t>12972</t>
    </r>
    <r>
      <rPr>
        <b/>
        <sz val="14"/>
        <rFont val="Calibri"/>
        <family val="2"/>
        <scheme val="minor"/>
      </rPr>
      <t>†</t>
    </r>
  </si>
  <si>
    <r>
      <t>13081</t>
    </r>
    <r>
      <rPr>
        <b/>
        <sz val="14"/>
        <rFont val="Calibri"/>
        <family val="2"/>
        <scheme val="minor"/>
      </rPr>
      <t>†</t>
    </r>
  </si>
  <si>
    <r>
      <t>13037</t>
    </r>
    <r>
      <rPr>
        <b/>
        <sz val="14"/>
        <rFont val="Calibri"/>
        <family val="2"/>
        <scheme val="minor"/>
      </rPr>
      <t>†</t>
    </r>
  </si>
  <si>
    <r>
      <t>13117</t>
    </r>
    <r>
      <rPr>
        <b/>
        <sz val="14"/>
        <rFont val="Calibri"/>
        <family val="2"/>
        <scheme val="minor"/>
      </rPr>
      <t>†</t>
    </r>
  </si>
  <si>
    <r>
      <t>13068</t>
    </r>
    <r>
      <rPr>
        <b/>
        <sz val="14"/>
        <rFont val="Calibri"/>
        <family val="2"/>
        <scheme val="minor"/>
      </rPr>
      <t>†</t>
    </r>
  </si>
  <si>
    <r>
      <t>12955</t>
    </r>
    <r>
      <rPr>
        <b/>
        <sz val="14"/>
        <rFont val="Calibri"/>
        <family val="2"/>
        <scheme val="minor"/>
      </rPr>
      <t>†</t>
    </r>
  </si>
  <si>
    <r>
      <t>12975</t>
    </r>
    <r>
      <rPr>
        <b/>
        <sz val="14"/>
        <rFont val="Calibri"/>
        <family val="2"/>
        <scheme val="minor"/>
      </rPr>
      <t>†</t>
    </r>
  </si>
  <si>
    <r>
      <t>Chrrup Limited</t>
    </r>
    <r>
      <rPr>
        <sz val="14"/>
        <rFont val="Calibri"/>
        <family val="2"/>
        <scheme val="minor"/>
      </rPr>
      <t xml:space="preserve">
Contact: Evangeline Fysh 0455 873 590</t>
    </r>
    <r>
      <rPr>
        <b/>
        <u/>
        <sz val="14"/>
        <rFont val="Calibri"/>
        <family val="2"/>
        <scheme val="minor"/>
      </rPr>
      <t xml:space="preserve">
www.chrrup.org</t>
    </r>
  </si>
  <si>
    <r>
      <t>Multicultural Australia Ltd</t>
    </r>
    <r>
      <rPr>
        <sz val="14"/>
        <rFont val="Calibri"/>
        <family val="2"/>
        <scheme val="minor"/>
      </rPr>
      <t xml:space="preserve">
Contact: Jill Armstrong 0499 500 322</t>
    </r>
    <r>
      <rPr>
        <b/>
        <u/>
        <sz val="14"/>
        <rFont val="Calibri"/>
        <family val="2"/>
        <scheme val="minor"/>
      </rPr>
      <t xml:space="preserve">
www.multiculturalaustralia.org.au</t>
    </r>
  </si>
  <si>
    <r>
      <t>Civic Assist</t>
    </r>
    <r>
      <rPr>
        <sz val="14"/>
        <rFont val="Calibri"/>
        <family val="2"/>
        <scheme val="minor"/>
      </rPr>
      <t xml:space="preserve">
Contact: Helen Muller (07) 4631 5822</t>
    </r>
    <r>
      <rPr>
        <b/>
        <u/>
        <sz val="14"/>
        <rFont val="Calibri"/>
        <family val="2"/>
        <scheme val="minor"/>
      </rPr>
      <t xml:space="preserve">
ww.civicassist.org.au</t>
    </r>
  </si>
  <si>
    <r>
      <t>Regional Queensland Youth and Community Services Ltd</t>
    </r>
    <r>
      <rPr>
        <sz val="14"/>
        <rFont val="Calibri"/>
        <family val="2"/>
        <scheme val="minor"/>
      </rPr>
      <t xml:space="preserve">
Contact: Stacey Fittock 0402 555 959</t>
    </r>
    <r>
      <rPr>
        <b/>
        <u/>
        <sz val="14"/>
        <rFont val="Calibri"/>
        <family val="2"/>
        <scheme val="minor"/>
      </rPr>
      <t xml:space="preserve">
www.youcareqld.com.au</t>
    </r>
  </si>
  <si>
    <r>
      <t>Rosies Youth Mission Inc</t>
    </r>
    <r>
      <rPr>
        <sz val="14"/>
        <rFont val="Calibri"/>
        <family val="2"/>
        <scheme val="minor"/>
      </rPr>
      <t xml:space="preserve">
Contact: Jayne Shallcross (07) 3396 4267</t>
    </r>
    <r>
      <rPr>
        <b/>
        <u/>
        <sz val="14"/>
        <rFont val="Calibri"/>
        <family val="2"/>
        <scheme val="minor"/>
      </rPr>
      <t xml:space="preserve">
www.rosies.org.au</t>
    </r>
  </si>
  <si>
    <r>
      <t>Multicultural Community Centre Ltd</t>
    </r>
    <r>
      <rPr>
        <sz val="14"/>
        <rFont val="Calibri"/>
        <family val="2"/>
        <scheme val="minor"/>
      </rPr>
      <t xml:space="preserve">
Contact: Brian Selvaratnam (07) 3257 1868</t>
    </r>
    <r>
      <rPr>
        <b/>
        <u/>
        <sz val="14"/>
        <rFont val="Calibri"/>
        <family val="2"/>
        <scheme val="minor"/>
      </rPr>
      <t xml:space="preserve">
www.mccbrisbane.org</t>
    </r>
  </si>
  <si>
    <r>
      <t>Fiji Community Association Far North Queensland</t>
    </r>
    <r>
      <rPr>
        <sz val="14"/>
        <rFont val="Calibri"/>
        <family val="2"/>
        <scheme val="minor"/>
      </rPr>
      <t xml:space="preserve">
Contact: Jackie Bigwood 0448 833 496</t>
    </r>
    <r>
      <rPr>
        <b/>
        <u/>
        <sz val="14"/>
        <rFont val="Calibri"/>
        <family val="2"/>
        <scheme val="minor"/>
      </rPr>
      <t xml:space="preserve">
www.fcafnq.com</t>
    </r>
  </si>
  <si>
    <r>
      <t>Islamic Women's Association of Australia</t>
    </r>
    <r>
      <rPr>
        <sz val="14"/>
        <rFont val="Calibri"/>
        <family val="2"/>
        <scheme val="minor"/>
      </rPr>
      <t xml:space="preserve">
Contact: Galila Abdelsalam (07) 3208 6333</t>
    </r>
    <r>
      <rPr>
        <b/>
        <u/>
        <sz val="14"/>
        <rFont val="Calibri"/>
        <family val="2"/>
        <scheme val="minor"/>
      </rPr>
      <t xml:space="preserve">
www.iwaq.org.au</t>
    </r>
  </si>
  <si>
    <r>
      <t>Kingston East Neighbourhood Group Inc</t>
    </r>
    <r>
      <rPr>
        <sz val="14"/>
        <rFont val="Calibri"/>
        <family val="2"/>
        <scheme val="minor"/>
      </rPr>
      <t>_x000D_
Contact: Kim Wright (07) 3808 1684_x000D_</t>
    </r>
    <r>
      <rPr>
        <b/>
        <u/>
        <sz val="14"/>
        <rFont val="Calibri"/>
        <family val="2"/>
        <scheme val="minor"/>
      </rPr>
      <t xml:space="preserve">
www.keng.org.au</t>
    </r>
  </si>
  <si>
    <t>TBC</t>
  </si>
  <si>
    <r>
      <t>Designer Life (Qld) Pty Ltd</t>
    </r>
    <r>
      <rPr>
        <sz val="14"/>
        <rFont val="Calibri"/>
        <family val="2"/>
        <scheme val="minor"/>
      </rPr>
      <t xml:space="preserve">
Contact: Belinda Goold (07) 3333 2055</t>
    </r>
    <r>
      <rPr>
        <b/>
        <u/>
        <sz val="14"/>
        <rFont val="Calibri"/>
        <family val="2"/>
        <scheme val="minor"/>
      </rPr>
      <t xml:space="preserve">
www.designerlife.com.au</t>
    </r>
  </si>
  <si>
    <t>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</si>
</sst>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0"/>
      <name val="Arial"/>
    </font>
    <font>
      <sz val="11"/>
      <color theme="1"/>
      <name val="Calibri"/>
      <family val="2"/>
      <scheme val="minor"/>
    </font>
    <font>
      <sz val="11"/>
      <color theme="1"/>
      <name val="Calibri"/>
      <family val="2"/>
      <scheme val="minor"/>
    </font>
    <font>
      <sz val="10"/>
      <name val="Arial"/>
      <family val="2"/>
    </font>
    <font>
      <b/>
      <sz val="14"/>
      <name val="Calibri"/>
      <family val="2"/>
      <scheme val="minor"/>
    </font>
    <font>
      <b/>
      <sz val="14"/>
      <color theme="0"/>
      <name val="Calibri"/>
      <family val="2"/>
      <scheme val="minor"/>
    </font>
    <font>
      <sz val="14"/>
      <color theme="1"/>
      <name val="Calibri"/>
      <family val="2"/>
      <scheme val="minor"/>
    </font>
    <font>
      <sz val="14"/>
      <name val="Calibri"/>
      <family val="2"/>
      <scheme val="minor"/>
    </font>
    <font>
      <u/>
      <sz val="14"/>
      <name val="Calibri"/>
      <family val="2"/>
      <scheme val="minor"/>
    </font>
    <font>
      <b/>
      <u/>
      <sz val="14"/>
      <name val="Calibri"/>
      <family val="2"/>
      <scheme val="minor"/>
    </font>
  </fonts>
  <fills count="4">
    <fill>
      <patternFill patternType="none"/>
    </fill>
    <fill>
      <patternFill patternType="gray125"/>
    </fill>
    <fill>
      <patternFill patternType="solid">
        <fgColor theme="1"/>
        <bgColor indexed="64"/>
      </patternFill>
    </fill>
    <fill>
      <patternFill patternType="solid">
        <fgColor rgb="FF005EB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s>
  <cellStyleXfs count="5">
    <xf numFmtId="0" fontId="0" fillId="0" borderId="0"/>
    <xf numFmtId="0" fontId="2" fillId="0" borderId="0"/>
    <xf numFmtId="0" fontId="3" fillId="0" borderId="0"/>
    <xf numFmtId="0" fontId="1" fillId="0" borderId="0"/>
    <xf numFmtId="0" fontId="3" fillId="0" borderId="0"/>
  </cellStyleXfs>
  <cellXfs count="26">
    <xf numFmtId="0" fontId="0" fillId="0" borderId="0" xfId="0"/>
    <xf numFmtId="0" fontId="6" fillId="0" borderId="0" xfId="3" applyFont="1" applyAlignment="1">
      <alignment wrapText="1"/>
    </xf>
    <xf numFmtId="0" fontId="6" fillId="0" borderId="0" xfId="3" applyFont="1" applyAlignment="1">
      <alignment vertical="center" wrapText="1"/>
    </xf>
    <xf numFmtId="0" fontId="6" fillId="0" borderId="0" xfId="3" applyFont="1" applyAlignment="1">
      <alignment horizontal="center" vertical="center" wrapText="1"/>
    </xf>
    <xf numFmtId="49" fontId="6" fillId="0" borderId="0" xfId="3" applyNumberFormat="1" applyFont="1" applyAlignment="1">
      <alignment horizontal="center" vertical="center" wrapText="1"/>
    </xf>
    <xf numFmtId="0" fontId="7" fillId="0" borderId="1" xfId="0" applyFont="1" applyBorder="1" applyAlignment="1">
      <alignment horizontal="center" vertical="center" wrapText="1"/>
    </xf>
    <xf numFmtId="0" fontId="5" fillId="2" borderId="2" xfId="3"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5" fillId="2" borderId="2" xfId="3" applyNumberFormat="1" applyFont="1" applyFill="1" applyBorder="1" applyAlignment="1">
      <alignment horizontal="center" vertical="center" wrapText="1"/>
    </xf>
    <xf numFmtId="0" fontId="7" fillId="0" borderId="1" xfId="0" applyFont="1" applyBorder="1" applyAlignment="1">
      <alignment horizontal="left" vertical="center" wrapText="1"/>
    </xf>
    <xf numFmtId="49" fontId="5" fillId="2" borderId="2" xfId="3" applyNumberFormat="1" applyFont="1" applyFill="1" applyBorder="1" applyAlignment="1">
      <alignment horizontal="left" vertical="center" wrapText="1"/>
    </xf>
    <xf numFmtId="0" fontId="6" fillId="0" borderId="0" xfId="3" applyFont="1" applyAlignment="1">
      <alignment horizontal="left" vertical="center" wrapText="1"/>
    </xf>
    <xf numFmtId="0" fontId="5" fillId="2" borderId="2" xfId="3" applyFont="1" applyFill="1" applyBorder="1" applyAlignment="1">
      <alignment horizontal="left" vertical="center" wrapText="1"/>
    </xf>
    <xf numFmtId="0" fontId="5" fillId="2" borderId="2" xfId="3" applyFont="1" applyFill="1" applyBorder="1" applyAlignment="1">
      <alignment horizontal="right" vertical="center" wrapText="1"/>
    </xf>
    <xf numFmtId="0" fontId="4" fillId="2" borderId="2" xfId="3" applyFont="1" applyFill="1" applyBorder="1" applyAlignment="1">
      <alignment horizontal="center" vertical="center" wrapText="1"/>
    </xf>
    <xf numFmtId="0" fontId="7" fillId="0" borderId="0" xfId="3" applyFont="1" applyAlignment="1">
      <alignment horizontal="center" vertical="center" wrapText="1"/>
    </xf>
    <xf numFmtId="164" fontId="7" fillId="0" borderId="1" xfId="0" applyNumberFormat="1" applyFont="1" applyBorder="1" applyAlignment="1">
      <alignment horizontal="center" vertical="center" wrapText="1"/>
    </xf>
    <xf numFmtId="164" fontId="5" fillId="2" borderId="2" xfId="3" applyNumberFormat="1" applyFont="1" applyFill="1" applyBorder="1" applyAlignment="1">
      <alignment horizontal="center" vertical="center" wrapText="1"/>
    </xf>
    <xf numFmtId="164" fontId="6" fillId="0" borderId="0" xfId="3" applyNumberFormat="1" applyFont="1" applyAlignment="1">
      <alignment horizontal="center" vertical="center" wrapText="1"/>
    </xf>
    <xf numFmtId="3" fontId="7" fillId="0" borderId="1" xfId="0" applyNumberFormat="1" applyFont="1" applyBorder="1" applyAlignment="1">
      <alignment horizontal="center" vertical="center" wrapText="1"/>
    </xf>
    <xf numFmtId="3" fontId="5" fillId="2" borderId="2" xfId="3" applyNumberFormat="1" applyFont="1" applyFill="1" applyBorder="1" applyAlignment="1">
      <alignment horizontal="center" vertical="center" wrapText="1"/>
    </xf>
    <xf numFmtId="0" fontId="5" fillId="3" borderId="0" xfId="0" applyFont="1" applyFill="1" applyAlignment="1">
      <alignment horizontal="center" vertical="center" wrapText="1"/>
    </xf>
    <xf numFmtId="3" fontId="5" fillId="2" borderId="0" xfId="3" applyNumberFormat="1" applyFont="1" applyFill="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vertical="center" wrapText="1"/>
    </xf>
  </cellXfs>
  <cellStyles count="5">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02"/>
  <sheetViews>
    <sheetView showGridLines="0" tabSelected="1" topLeftCell="A85" zoomScale="70" zoomScaleNormal="70" zoomScaleSheetLayoutView="85" zoomScalePageLayoutView="70" workbookViewId="0">
      <selection activeCell="B92" sqref="B92"/>
    </sheetView>
  </sheetViews>
  <sheetFormatPr defaultColWidth="9.28515625" defaultRowHeight="18.75" x14ac:dyDescent="0.3"/>
  <cols>
    <col min="1" max="1" width="10.140625" style="3" customWidth="1"/>
    <col min="2" max="2" width="11.28515625" style="4" customWidth="1"/>
    <col min="3" max="3" width="48.85546875" style="12" customWidth="1"/>
    <col min="4" max="4" width="28.140625" style="12" customWidth="1"/>
    <col min="5" max="5" width="34.5703125" style="3" customWidth="1"/>
    <col min="6" max="6" width="23.42578125" style="3" customWidth="1"/>
    <col min="7" max="7" width="80.42578125" style="12" customWidth="1"/>
    <col min="8" max="8" width="41" style="12" customWidth="1"/>
    <col min="9" max="9" width="21.28515625" style="16" customWidth="1"/>
    <col min="10" max="10" width="19.42578125" style="19" customWidth="1"/>
    <col min="11" max="11" width="11.28515625" style="3" customWidth="1"/>
    <col min="12" max="12" width="17.42578125" style="3" customWidth="1"/>
    <col min="13" max="13" width="17" style="3" customWidth="1"/>
    <col min="14" max="14" width="48.28515625" style="1" customWidth="1"/>
    <col min="15" max="16384" width="9.28515625" style="1"/>
  </cols>
  <sheetData>
    <row r="1" spans="1:13" ht="36.75" customHeight="1" x14ac:dyDescent="0.3">
      <c r="A1" s="22" t="s">
        <v>1</v>
      </c>
      <c r="B1" s="22" t="s">
        <v>9</v>
      </c>
      <c r="C1" s="22" t="s">
        <v>10</v>
      </c>
      <c r="D1" s="22" t="s">
        <v>8</v>
      </c>
      <c r="E1" s="22" t="s">
        <v>0</v>
      </c>
      <c r="F1" s="22" t="s">
        <v>7</v>
      </c>
      <c r="G1" s="22" t="s">
        <v>6</v>
      </c>
      <c r="H1" s="22" t="s">
        <v>302</v>
      </c>
      <c r="I1" s="22" t="s">
        <v>5</v>
      </c>
      <c r="J1" s="22" t="s">
        <v>4</v>
      </c>
      <c r="K1" s="22" t="s">
        <v>3</v>
      </c>
      <c r="L1" s="22" t="s">
        <v>303</v>
      </c>
      <c r="M1" s="22" t="s">
        <v>304</v>
      </c>
    </row>
    <row r="2" spans="1:13" s="2" customFormat="1" ht="69.95" customHeight="1" x14ac:dyDescent="0.2">
      <c r="A2" s="5" t="s">
        <v>2</v>
      </c>
      <c r="B2" s="8" t="s">
        <v>357</v>
      </c>
      <c r="C2" s="25" t="s">
        <v>376</v>
      </c>
      <c r="D2" s="10" t="s">
        <v>17</v>
      </c>
      <c r="E2" s="10" t="s">
        <v>142</v>
      </c>
      <c r="F2" s="5" t="s">
        <v>275</v>
      </c>
      <c r="G2" s="7" t="s">
        <v>189</v>
      </c>
      <c r="H2" s="10" t="s">
        <v>385</v>
      </c>
      <c r="I2" s="5" t="s">
        <v>26</v>
      </c>
      <c r="J2" s="17">
        <v>320000</v>
      </c>
      <c r="K2" s="20">
        <v>36</v>
      </c>
      <c r="L2" s="24">
        <v>46054</v>
      </c>
      <c r="M2" s="24">
        <v>46417</v>
      </c>
    </row>
    <row r="3" spans="1:13" s="2" customFormat="1" ht="168.6" customHeight="1" x14ac:dyDescent="0.2">
      <c r="A3" s="5" t="s">
        <v>2</v>
      </c>
      <c r="B3" s="8">
        <v>13050</v>
      </c>
      <c r="C3" s="25" t="s">
        <v>327</v>
      </c>
      <c r="D3" s="10" t="s">
        <v>17</v>
      </c>
      <c r="E3" s="10" t="s">
        <v>103</v>
      </c>
      <c r="F3" s="5" t="s">
        <v>32</v>
      </c>
      <c r="G3" s="7" t="s">
        <v>218</v>
      </c>
      <c r="H3" s="10" t="s">
        <v>150</v>
      </c>
      <c r="I3" s="5" t="s">
        <v>25</v>
      </c>
      <c r="J3" s="17">
        <v>117800</v>
      </c>
      <c r="K3" s="20">
        <v>36</v>
      </c>
      <c r="L3" s="24">
        <v>46174</v>
      </c>
      <c r="M3" s="24">
        <v>46538</v>
      </c>
    </row>
    <row r="4" spans="1:13" s="2" customFormat="1" ht="90.95" customHeight="1" x14ac:dyDescent="0.2">
      <c r="A4" s="5" t="s">
        <v>2</v>
      </c>
      <c r="B4" s="8" t="s">
        <v>358</v>
      </c>
      <c r="C4" s="25" t="s">
        <v>312</v>
      </c>
      <c r="D4" s="10" t="s">
        <v>17</v>
      </c>
      <c r="E4" s="10" t="s">
        <v>159</v>
      </c>
      <c r="F4" s="5" t="s">
        <v>290</v>
      </c>
      <c r="G4" s="7" t="s">
        <v>221</v>
      </c>
      <c r="H4" s="10" t="s">
        <v>49</v>
      </c>
      <c r="I4" s="5" t="s">
        <v>27</v>
      </c>
      <c r="J4" s="17">
        <v>102100</v>
      </c>
      <c r="K4" s="20">
        <v>24</v>
      </c>
      <c r="L4" s="24">
        <v>46023</v>
      </c>
      <c r="M4" s="24">
        <v>46387</v>
      </c>
    </row>
    <row r="5" spans="1:13" s="2" customFormat="1" ht="69.95" customHeight="1" x14ac:dyDescent="0.2">
      <c r="A5" s="5" t="s">
        <v>2</v>
      </c>
      <c r="B5" s="8">
        <v>13126</v>
      </c>
      <c r="C5" s="25" t="s">
        <v>341</v>
      </c>
      <c r="D5" s="10" t="s">
        <v>17</v>
      </c>
      <c r="E5" s="10" t="s">
        <v>114</v>
      </c>
      <c r="F5" s="5" t="s">
        <v>237</v>
      </c>
      <c r="G5" s="7" t="s">
        <v>184</v>
      </c>
      <c r="H5" s="10" t="s">
        <v>115</v>
      </c>
      <c r="I5" s="5" t="s">
        <v>27</v>
      </c>
      <c r="J5" s="17">
        <v>293300</v>
      </c>
      <c r="K5" s="20">
        <v>64</v>
      </c>
      <c r="L5" s="24">
        <v>46055</v>
      </c>
      <c r="M5" s="24">
        <v>46419</v>
      </c>
    </row>
    <row r="6" spans="1:13" s="2" customFormat="1" ht="71.45" customHeight="1" x14ac:dyDescent="0.2">
      <c r="A6" s="5" t="s">
        <v>2</v>
      </c>
      <c r="B6" s="8">
        <v>13127</v>
      </c>
      <c r="C6" s="25" t="s">
        <v>341</v>
      </c>
      <c r="D6" s="10" t="s">
        <v>17</v>
      </c>
      <c r="E6" s="10" t="s">
        <v>72</v>
      </c>
      <c r="F6" s="5" t="s">
        <v>237</v>
      </c>
      <c r="G6" s="7" t="s">
        <v>200</v>
      </c>
      <c r="H6" s="10" t="s">
        <v>73</v>
      </c>
      <c r="I6" s="5" t="s">
        <v>22</v>
      </c>
      <c r="J6" s="17">
        <v>175800</v>
      </c>
      <c r="K6" s="20">
        <v>48</v>
      </c>
      <c r="L6" s="24">
        <v>46055</v>
      </c>
      <c r="M6" s="24">
        <v>46420</v>
      </c>
    </row>
    <row r="7" spans="1:13" s="2" customFormat="1" ht="107.45" customHeight="1" x14ac:dyDescent="0.2">
      <c r="A7" s="5" t="s">
        <v>2</v>
      </c>
      <c r="B7" s="8" t="s">
        <v>375</v>
      </c>
      <c r="C7" s="25" t="s">
        <v>315</v>
      </c>
      <c r="D7" s="10" t="s">
        <v>17</v>
      </c>
      <c r="E7" s="10" t="s">
        <v>157</v>
      </c>
      <c r="F7" s="5" t="s">
        <v>289</v>
      </c>
      <c r="G7" s="7" t="s">
        <v>220</v>
      </c>
      <c r="H7" s="10" t="s">
        <v>158</v>
      </c>
      <c r="I7" s="5" t="s">
        <v>26</v>
      </c>
      <c r="J7" s="17">
        <v>74400</v>
      </c>
      <c r="K7" s="20">
        <v>20</v>
      </c>
      <c r="L7" s="24">
        <v>46023</v>
      </c>
      <c r="M7" s="24">
        <v>46387</v>
      </c>
    </row>
    <row r="8" spans="1:13" s="2" customFormat="1" ht="200.1" customHeight="1" x14ac:dyDescent="0.2">
      <c r="A8" s="5" t="s">
        <v>2</v>
      </c>
      <c r="B8" s="8">
        <v>13018</v>
      </c>
      <c r="C8" s="25" t="s">
        <v>377</v>
      </c>
      <c r="D8" s="10" t="s">
        <v>17</v>
      </c>
      <c r="E8" s="10" t="s">
        <v>163</v>
      </c>
      <c r="F8" s="5" t="s">
        <v>292</v>
      </c>
      <c r="G8" s="7" t="s">
        <v>223</v>
      </c>
      <c r="H8" s="10" t="s">
        <v>162</v>
      </c>
      <c r="I8" s="5" t="s">
        <v>23</v>
      </c>
      <c r="J8" s="17">
        <v>124800</v>
      </c>
      <c r="K8" s="20">
        <v>26</v>
      </c>
      <c r="L8" s="24">
        <v>46112</v>
      </c>
      <c r="M8" s="24">
        <v>46475</v>
      </c>
    </row>
    <row r="9" spans="1:13" s="2" customFormat="1" ht="107.45" customHeight="1" x14ac:dyDescent="0.2">
      <c r="A9" s="5" t="s">
        <v>2</v>
      </c>
      <c r="B9" s="8">
        <v>13020</v>
      </c>
      <c r="C9" s="25" t="s">
        <v>377</v>
      </c>
      <c r="D9" s="10" t="s">
        <v>17</v>
      </c>
      <c r="E9" s="10" t="s">
        <v>151</v>
      </c>
      <c r="F9" s="5" t="s">
        <v>32</v>
      </c>
      <c r="G9" s="7" t="s">
        <v>219</v>
      </c>
      <c r="H9" s="10" t="s">
        <v>50</v>
      </c>
      <c r="I9" s="5" t="s">
        <v>25</v>
      </c>
      <c r="J9" s="17">
        <v>114700</v>
      </c>
      <c r="K9" s="20">
        <v>30</v>
      </c>
      <c r="L9" s="24">
        <v>46104</v>
      </c>
      <c r="M9" s="24">
        <v>46472</v>
      </c>
    </row>
    <row r="10" spans="1:13" s="2" customFormat="1" ht="89.1" customHeight="1" x14ac:dyDescent="0.2">
      <c r="A10" s="5" t="s">
        <v>16</v>
      </c>
      <c r="B10" s="8">
        <v>13195</v>
      </c>
      <c r="C10" s="25" t="s">
        <v>349</v>
      </c>
      <c r="D10" s="10" t="s">
        <v>17</v>
      </c>
      <c r="E10" s="10" t="s">
        <v>165</v>
      </c>
      <c r="F10" s="5" t="s">
        <v>293</v>
      </c>
      <c r="G10" s="7" t="s">
        <v>19</v>
      </c>
      <c r="H10" s="10" t="s">
        <v>19</v>
      </c>
      <c r="I10" s="5" t="s">
        <v>11</v>
      </c>
      <c r="J10" s="17">
        <v>64500</v>
      </c>
      <c r="K10" s="20">
        <v>30</v>
      </c>
      <c r="L10" s="24">
        <v>46090</v>
      </c>
      <c r="M10" s="24">
        <v>46454</v>
      </c>
    </row>
    <row r="11" spans="1:13" s="2" customFormat="1" ht="77.45" customHeight="1" x14ac:dyDescent="0.2">
      <c r="A11" s="5" t="s">
        <v>16</v>
      </c>
      <c r="B11" s="8">
        <v>13036</v>
      </c>
      <c r="C11" s="25" t="s">
        <v>378</v>
      </c>
      <c r="D11" s="10" t="s">
        <v>17</v>
      </c>
      <c r="E11" s="10" t="s">
        <v>104</v>
      </c>
      <c r="F11" s="5" t="s">
        <v>253</v>
      </c>
      <c r="G11" s="7" t="s">
        <v>179</v>
      </c>
      <c r="H11" s="10" t="s">
        <v>53</v>
      </c>
      <c r="I11" s="5" t="s">
        <v>25</v>
      </c>
      <c r="J11" s="17">
        <v>102800</v>
      </c>
      <c r="K11" s="20">
        <v>12</v>
      </c>
      <c r="L11" s="24">
        <v>46041</v>
      </c>
      <c r="M11" s="24">
        <v>46374</v>
      </c>
    </row>
    <row r="12" spans="1:13" s="2" customFormat="1" ht="90" customHeight="1" x14ac:dyDescent="0.2">
      <c r="A12" s="5" t="s">
        <v>16</v>
      </c>
      <c r="B12" s="8">
        <v>13140</v>
      </c>
      <c r="C12" s="25" t="s">
        <v>342</v>
      </c>
      <c r="D12" s="10" t="s">
        <v>17</v>
      </c>
      <c r="E12" s="10" t="s">
        <v>154</v>
      </c>
      <c r="F12" s="5" t="s">
        <v>283</v>
      </c>
      <c r="G12" s="7" t="s">
        <v>199</v>
      </c>
      <c r="H12" s="10" t="s">
        <v>52</v>
      </c>
      <c r="I12" s="5" t="s">
        <v>25</v>
      </c>
      <c r="J12" s="17">
        <v>83900</v>
      </c>
      <c r="K12" s="20">
        <v>30</v>
      </c>
      <c r="L12" s="24">
        <v>46055</v>
      </c>
      <c r="M12" s="24">
        <v>46419</v>
      </c>
    </row>
    <row r="13" spans="1:13" s="2" customFormat="1" ht="87" customHeight="1" x14ac:dyDescent="0.2">
      <c r="A13" s="5" t="s">
        <v>16</v>
      </c>
      <c r="B13" s="8" t="s">
        <v>374</v>
      </c>
      <c r="C13" s="25" t="s">
        <v>312</v>
      </c>
      <c r="D13" s="10" t="s">
        <v>17</v>
      </c>
      <c r="E13" s="10" t="s">
        <v>161</v>
      </c>
      <c r="F13" s="5" t="s">
        <v>276</v>
      </c>
      <c r="G13" s="7" t="s">
        <v>222</v>
      </c>
      <c r="H13" s="10" t="s">
        <v>35</v>
      </c>
      <c r="I13" s="5" t="s">
        <v>27</v>
      </c>
      <c r="J13" s="17">
        <v>101700</v>
      </c>
      <c r="K13" s="20">
        <v>24</v>
      </c>
      <c r="L13" s="24">
        <v>46060</v>
      </c>
      <c r="M13" s="24">
        <v>46234</v>
      </c>
    </row>
    <row r="14" spans="1:13" s="2" customFormat="1" ht="84" customHeight="1" x14ac:dyDescent="0.2">
      <c r="A14" s="5" t="s">
        <v>16</v>
      </c>
      <c r="B14" s="8">
        <v>13149</v>
      </c>
      <c r="C14" s="25" t="s">
        <v>344</v>
      </c>
      <c r="D14" s="10" t="s">
        <v>17</v>
      </c>
      <c r="E14" s="10" t="s">
        <v>79</v>
      </c>
      <c r="F14" s="5" t="s">
        <v>242</v>
      </c>
      <c r="G14" s="7" t="s">
        <v>176</v>
      </c>
      <c r="H14" s="10" t="s">
        <v>80</v>
      </c>
      <c r="I14" s="5" t="s">
        <v>25</v>
      </c>
      <c r="J14" s="17">
        <v>428800</v>
      </c>
      <c r="K14" s="20">
        <v>110</v>
      </c>
      <c r="L14" s="24">
        <v>46112</v>
      </c>
      <c r="M14" s="24">
        <v>46475</v>
      </c>
    </row>
    <row r="15" spans="1:13" s="2" customFormat="1" ht="202.5" customHeight="1" x14ac:dyDescent="0.2">
      <c r="A15" s="5" t="s">
        <v>16</v>
      </c>
      <c r="B15" s="8" t="s">
        <v>373</v>
      </c>
      <c r="C15" s="25" t="s">
        <v>332</v>
      </c>
      <c r="D15" s="10" t="s">
        <v>17</v>
      </c>
      <c r="E15" s="10" t="s">
        <v>123</v>
      </c>
      <c r="F15" s="5" t="s">
        <v>263</v>
      </c>
      <c r="G15" s="7" t="s">
        <v>213</v>
      </c>
      <c r="H15" s="10" t="s">
        <v>124</v>
      </c>
      <c r="I15" s="5" t="s">
        <v>27</v>
      </c>
      <c r="J15" s="17">
        <v>54300</v>
      </c>
      <c r="K15" s="20">
        <v>10</v>
      </c>
      <c r="L15" s="24" t="e">
        <v>#N/A</v>
      </c>
      <c r="M15" s="24" t="e">
        <v>#N/A</v>
      </c>
    </row>
    <row r="16" spans="1:13" s="2" customFormat="1" ht="47.45" customHeight="1" x14ac:dyDescent="0.2">
      <c r="A16" s="5" t="s">
        <v>16</v>
      </c>
      <c r="B16" s="8">
        <v>13135</v>
      </c>
      <c r="C16" s="25" t="s">
        <v>354</v>
      </c>
      <c r="D16" s="10" t="s">
        <v>17</v>
      </c>
      <c r="E16" s="10" t="s">
        <v>153</v>
      </c>
      <c r="F16" s="5" t="s">
        <v>282</v>
      </c>
      <c r="G16" s="7" t="s">
        <v>183</v>
      </c>
      <c r="H16" s="10" t="s">
        <v>52</v>
      </c>
      <c r="I16" s="5" t="s">
        <v>11</v>
      </c>
      <c r="J16" s="17">
        <v>124200</v>
      </c>
      <c r="K16" s="20">
        <v>18</v>
      </c>
      <c r="L16" s="24">
        <v>46055</v>
      </c>
      <c r="M16" s="24">
        <v>46418</v>
      </c>
    </row>
    <row r="17" spans="1:13" s="2" customFormat="1" ht="97.5" customHeight="1" x14ac:dyDescent="0.2">
      <c r="A17" s="5" t="s">
        <v>16</v>
      </c>
      <c r="B17" s="8">
        <v>13065</v>
      </c>
      <c r="C17" s="25" t="s">
        <v>331</v>
      </c>
      <c r="D17" s="10" t="s">
        <v>17</v>
      </c>
      <c r="E17" s="10" t="s">
        <v>164</v>
      </c>
      <c r="F17" s="5" t="s">
        <v>33</v>
      </c>
      <c r="G17" s="7" t="s">
        <v>19</v>
      </c>
      <c r="H17" s="10" t="s">
        <v>19</v>
      </c>
      <c r="I17" s="5" t="s">
        <v>11</v>
      </c>
      <c r="J17" s="17">
        <v>87500</v>
      </c>
      <c r="K17" s="20">
        <v>40</v>
      </c>
      <c r="L17" s="24">
        <v>46099</v>
      </c>
      <c r="M17" s="24">
        <v>46463</v>
      </c>
    </row>
    <row r="18" spans="1:13" s="2" customFormat="1" ht="107.45" customHeight="1" x14ac:dyDescent="0.2">
      <c r="A18" s="5" t="s">
        <v>41</v>
      </c>
      <c r="B18" s="8">
        <v>13000</v>
      </c>
      <c r="C18" s="25" t="s">
        <v>318</v>
      </c>
      <c r="D18" s="10" t="s">
        <v>17</v>
      </c>
      <c r="E18" s="10" t="s">
        <v>119</v>
      </c>
      <c r="F18" s="5" t="s">
        <v>230</v>
      </c>
      <c r="G18" s="7" t="s">
        <v>185</v>
      </c>
      <c r="H18" s="10" t="s">
        <v>120</v>
      </c>
      <c r="I18" s="5" t="s">
        <v>25</v>
      </c>
      <c r="J18" s="17">
        <v>159100</v>
      </c>
      <c r="K18" s="20">
        <v>30</v>
      </c>
      <c r="L18" s="24">
        <v>46055</v>
      </c>
      <c r="M18" s="24">
        <v>46379</v>
      </c>
    </row>
    <row r="19" spans="1:13" s="2" customFormat="1" ht="189" customHeight="1" x14ac:dyDescent="0.2">
      <c r="A19" s="5" t="s">
        <v>41</v>
      </c>
      <c r="B19" s="8">
        <v>13012</v>
      </c>
      <c r="C19" s="25" t="s">
        <v>320</v>
      </c>
      <c r="D19" s="10" t="s">
        <v>17</v>
      </c>
      <c r="E19" s="10" t="s">
        <v>126</v>
      </c>
      <c r="F19" s="5" t="s">
        <v>265</v>
      </c>
      <c r="G19" s="7" t="s">
        <v>214</v>
      </c>
      <c r="H19" s="10" t="s">
        <v>127</v>
      </c>
      <c r="I19" s="5" t="s">
        <v>22</v>
      </c>
      <c r="J19" s="17">
        <v>101000</v>
      </c>
      <c r="K19" s="20">
        <v>20</v>
      </c>
      <c r="L19" s="24">
        <v>46041</v>
      </c>
      <c r="M19" s="24">
        <v>46374</v>
      </c>
    </row>
    <row r="20" spans="1:13" s="2" customFormat="1" ht="93.6" customHeight="1" x14ac:dyDescent="0.2">
      <c r="A20" s="5" t="s">
        <v>41</v>
      </c>
      <c r="B20" s="8">
        <v>12965</v>
      </c>
      <c r="C20" s="25" t="s">
        <v>379</v>
      </c>
      <c r="D20" s="10" t="s">
        <v>17</v>
      </c>
      <c r="E20" s="10" t="s">
        <v>17</v>
      </c>
      <c r="F20" s="5" t="s">
        <v>267</v>
      </c>
      <c r="G20" s="7" t="s">
        <v>193</v>
      </c>
      <c r="H20" s="10" t="s">
        <v>130</v>
      </c>
      <c r="I20" s="5" t="s">
        <v>23</v>
      </c>
      <c r="J20" s="17">
        <v>99900</v>
      </c>
      <c r="K20" s="20">
        <v>29</v>
      </c>
      <c r="L20" s="24">
        <v>46056</v>
      </c>
      <c r="M20" s="24">
        <v>46220</v>
      </c>
    </row>
    <row r="21" spans="1:13" s="2" customFormat="1" ht="93.95" customHeight="1" x14ac:dyDescent="0.2">
      <c r="A21" s="5" t="s">
        <v>41</v>
      </c>
      <c r="B21" s="8">
        <v>12919</v>
      </c>
      <c r="C21" s="25" t="s">
        <v>306</v>
      </c>
      <c r="D21" s="10" t="s">
        <v>17</v>
      </c>
      <c r="E21" s="10" t="s">
        <v>64</v>
      </c>
      <c r="F21" s="5" t="s">
        <v>230</v>
      </c>
      <c r="G21" s="7" t="s">
        <v>196</v>
      </c>
      <c r="H21" s="10" t="s">
        <v>39</v>
      </c>
      <c r="I21" s="5" t="s">
        <v>23</v>
      </c>
      <c r="J21" s="17">
        <v>202800</v>
      </c>
      <c r="K21" s="20">
        <v>40</v>
      </c>
      <c r="L21" s="24">
        <v>46202</v>
      </c>
      <c r="M21" s="24">
        <v>46353</v>
      </c>
    </row>
    <row r="22" spans="1:13" s="2" customFormat="1" ht="71.45" customHeight="1" x14ac:dyDescent="0.2">
      <c r="A22" s="5" t="s">
        <v>13</v>
      </c>
      <c r="B22" s="8">
        <v>12977</v>
      </c>
      <c r="C22" s="25" t="s">
        <v>316</v>
      </c>
      <c r="D22" s="10" t="s">
        <v>17</v>
      </c>
      <c r="E22" s="10" t="s">
        <v>43</v>
      </c>
      <c r="F22" s="5" t="s">
        <v>279</v>
      </c>
      <c r="G22" s="7" t="s">
        <v>194</v>
      </c>
      <c r="H22" s="10" t="s">
        <v>145</v>
      </c>
      <c r="I22" s="5" t="s">
        <v>28</v>
      </c>
      <c r="J22" s="17">
        <v>35100</v>
      </c>
      <c r="K22" s="20">
        <v>10</v>
      </c>
      <c r="L22" s="24">
        <v>46027</v>
      </c>
      <c r="M22" s="24">
        <v>46380</v>
      </c>
    </row>
    <row r="23" spans="1:13" s="2" customFormat="1" ht="81.75" customHeight="1" x14ac:dyDescent="0.2">
      <c r="A23" s="5" t="s">
        <v>13</v>
      </c>
      <c r="B23" s="8" t="s">
        <v>372</v>
      </c>
      <c r="C23" s="25" t="s">
        <v>340</v>
      </c>
      <c r="D23" s="10" t="s">
        <v>17</v>
      </c>
      <c r="E23" s="10" t="s">
        <v>92</v>
      </c>
      <c r="F23" s="5" t="s">
        <v>248</v>
      </c>
      <c r="G23" s="7" t="s">
        <v>178</v>
      </c>
      <c r="H23" s="10" t="s">
        <v>93</v>
      </c>
      <c r="I23" s="5" t="s">
        <v>23</v>
      </c>
      <c r="J23" s="17">
        <v>257800</v>
      </c>
      <c r="K23" s="20">
        <v>150</v>
      </c>
      <c r="L23" s="24">
        <v>46041</v>
      </c>
      <c r="M23" s="24">
        <v>46367</v>
      </c>
    </row>
    <row r="24" spans="1:13" s="2" customFormat="1" ht="66" customHeight="1" x14ac:dyDescent="0.2">
      <c r="A24" s="5" t="s">
        <v>13</v>
      </c>
      <c r="B24" s="8">
        <v>13109</v>
      </c>
      <c r="C24" s="25" t="s">
        <v>339</v>
      </c>
      <c r="D24" s="10" t="s">
        <v>17</v>
      </c>
      <c r="E24" s="10" t="s">
        <v>152</v>
      </c>
      <c r="F24" s="5" t="s">
        <v>281</v>
      </c>
      <c r="G24" s="7" t="s">
        <v>180</v>
      </c>
      <c r="H24" s="10" t="s">
        <v>50</v>
      </c>
      <c r="I24" s="5" t="s">
        <v>25</v>
      </c>
      <c r="J24" s="17">
        <v>98300</v>
      </c>
      <c r="K24" s="20">
        <v>24</v>
      </c>
      <c r="L24" s="24">
        <v>46146</v>
      </c>
      <c r="M24" s="24">
        <v>46510</v>
      </c>
    </row>
    <row r="25" spans="1:13" s="2" customFormat="1" ht="71.45" customHeight="1" x14ac:dyDescent="0.2">
      <c r="A25" s="5" t="s">
        <v>13</v>
      </c>
      <c r="B25" s="8">
        <v>13110</v>
      </c>
      <c r="C25" s="25" t="s">
        <v>339</v>
      </c>
      <c r="D25" s="10" t="s">
        <v>17</v>
      </c>
      <c r="E25" s="10" t="s">
        <v>61</v>
      </c>
      <c r="F25" s="5" t="s">
        <v>228</v>
      </c>
      <c r="G25" s="7" t="s">
        <v>171</v>
      </c>
      <c r="H25" s="10" t="s">
        <v>54</v>
      </c>
      <c r="I25" s="5" t="s">
        <v>24</v>
      </c>
      <c r="J25" s="17">
        <v>106000</v>
      </c>
      <c r="K25" s="20">
        <v>24</v>
      </c>
      <c r="L25" s="24">
        <v>46082</v>
      </c>
      <c r="M25" s="24">
        <v>46446</v>
      </c>
    </row>
    <row r="26" spans="1:13" s="2" customFormat="1" ht="66" customHeight="1" x14ac:dyDescent="0.2">
      <c r="A26" s="5" t="s">
        <v>13</v>
      </c>
      <c r="B26" s="8">
        <v>13070</v>
      </c>
      <c r="C26" s="25" t="s">
        <v>333</v>
      </c>
      <c r="D26" s="10" t="s">
        <v>17</v>
      </c>
      <c r="E26" s="10" t="s">
        <v>147</v>
      </c>
      <c r="F26" s="5" t="s">
        <v>280</v>
      </c>
      <c r="G26" s="7" t="s">
        <v>192</v>
      </c>
      <c r="H26" s="10" t="s">
        <v>146</v>
      </c>
      <c r="I26" s="5" t="s">
        <v>21</v>
      </c>
      <c r="J26" s="17">
        <v>102900</v>
      </c>
      <c r="K26" s="20">
        <v>24</v>
      </c>
      <c r="L26" s="24">
        <v>46083</v>
      </c>
      <c r="M26" s="24">
        <v>46448</v>
      </c>
    </row>
    <row r="27" spans="1:13" s="2" customFormat="1" ht="67.5" customHeight="1" x14ac:dyDescent="0.2">
      <c r="A27" s="5" t="s">
        <v>13</v>
      </c>
      <c r="B27" s="8">
        <v>13132</v>
      </c>
      <c r="C27" s="25" t="s">
        <v>341</v>
      </c>
      <c r="D27" s="10" t="s">
        <v>17</v>
      </c>
      <c r="E27" s="10" t="s">
        <v>74</v>
      </c>
      <c r="F27" s="5" t="s">
        <v>238</v>
      </c>
      <c r="G27" s="7" t="s">
        <v>173</v>
      </c>
      <c r="H27" s="10" t="s">
        <v>73</v>
      </c>
      <c r="I27" s="5" t="s">
        <v>22</v>
      </c>
      <c r="J27" s="17">
        <v>183900</v>
      </c>
      <c r="K27" s="20">
        <v>48</v>
      </c>
      <c r="L27" s="24">
        <v>46041</v>
      </c>
      <c r="M27" s="24">
        <v>46401</v>
      </c>
    </row>
    <row r="28" spans="1:13" s="2" customFormat="1" ht="71.45" customHeight="1" x14ac:dyDescent="0.2">
      <c r="A28" s="5" t="s">
        <v>13</v>
      </c>
      <c r="B28" s="8">
        <v>13043</v>
      </c>
      <c r="C28" s="25" t="s">
        <v>324</v>
      </c>
      <c r="D28" s="10" t="s">
        <v>17</v>
      </c>
      <c r="E28" s="10" t="s">
        <v>155</v>
      </c>
      <c r="F28" s="5" t="s">
        <v>284</v>
      </c>
      <c r="G28" s="7" t="s">
        <v>181</v>
      </c>
      <c r="H28" s="10" t="s">
        <v>52</v>
      </c>
      <c r="I28" s="5" t="s">
        <v>21</v>
      </c>
      <c r="J28" s="17">
        <v>36100</v>
      </c>
      <c r="K28" s="20">
        <v>24</v>
      </c>
      <c r="L28" s="24">
        <v>46054</v>
      </c>
      <c r="M28" s="24">
        <v>46303</v>
      </c>
    </row>
    <row r="29" spans="1:13" s="2" customFormat="1" ht="102.95" customHeight="1" x14ac:dyDescent="0.2">
      <c r="A29" s="5" t="s">
        <v>13</v>
      </c>
      <c r="B29" s="8">
        <v>13201</v>
      </c>
      <c r="C29" s="25" t="s">
        <v>351</v>
      </c>
      <c r="D29" s="10" t="s">
        <v>17</v>
      </c>
      <c r="E29" s="10" t="s">
        <v>90</v>
      </c>
      <c r="F29" s="5" t="s">
        <v>246</v>
      </c>
      <c r="G29" s="7" t="s">
        <v>205</v>
      </c>
      <c r="H29" s="10" t="s">
        <v>38</v>
      </c>
      <c r="I29" s="5" t="s">
        <v>29</v>
      </c>
      <c r="J29" s="17">
        <v>137400</v>
      </c>
      <c r="K29" s="20">
        <v>39</v>
      </c>
      <c r="L29" s="24">
        <v>46055</v>
      </c>
      <c r="M29" s="24">
        <v>46374</v>
      </c>
    </row>
    <row r="30" spans="1:13" s="2" customFormat="1" ht="126" customHeight="1" x14ac:dyDescent="0.2">
      <c r="A30" s="5" t="s">
        <v>13</v>
      </c>
      <c r="B30" s="8">
        <v>13053</v>
      </c>
      <c r="C30" s="25" t="s">
        <v>328</v>
      </c>
      <c r="D30" s="10" t="s">
        <v>17</v>
      </c>
      <c r="E30" s="10" t="s">
        <v>137</v>
      </c>
      <c r="F30" s="5" t="s">
        <v>271</v>
      </c>
      <c r="G30" s="7" t="s">
        <v>215</v>
      </c>
      <c r="H30" s="10" t="s">
        <v>36</v>
      </c>
      <c r="I30" s="5" t="s">
        <v>25</v>
      </c>
      <c r="J30" s="17">
        <v>164000</v>
      </c>
      <c r="K30" s="20">
        <v>40</v>
      </c>
      <c r="L30" s="24">
        <v>46069</v>
      </c>
      <c r="M30" s="24">
        <v>46366</v>
      </c>
    </row>
    <row r="31" spans="1:13" s="2" customFormat="1" ht="65.45" customHeight="1" x14ac:dyDescent="0.2">
      <c r="A31" s="5" t="s">
        <v>13</v>
      </c>
      <c r="B31" s="8">
        <v>13181</v>
      </c>
      <c r="C31" s="25" t="s">
        <v>348</v>
      </c>
      <c r="D31" s="10" t="s">
        <v>17</v>
      </c>
      <c r="E31" s="10" t="s">
        <v>117</v>
      </c>
      <c r="F31" s="5" t="s">
        <v>261</v>
      </c>
      <c r="G31" s="7" t="s">
        <v>212</v>
      </c>
      <c r="H31" s="10" t="s">
        <v>118</v>
      </c>
      <c r="I31" s="5" t="s">
        <v>46</v>
      </c>
      <c r="J31" s="17">
        <v>114500</v>
      </c>
      <c r="K31" s="20">
        <v>30</v>
      </c>
      <c r="L31" s="24">
        <v>46083</v>
      </c>
      <c r="M31" s="24">
        <v>46446</v>
      </c>
    </row>
    <row r="32" spans="1:13" s="2" customFormat="1" ht="67.5" customHeight="1" x14ac:dyDescent="0.2">
      <c r="A32" s="5" t="s">
        <v>13</v>
      </c>
      <c r="B32" s="8">
        <v>13106</v>
      </c>
      <c r="C32" s="25" t="s">
        <v>338</v>
      </c>
      <c r="D32" s="10" t="s">
        <v>17</v>
      </c>
      <c r="E32" s="10" t="s">
        <v>148</v>
      </c>
      <c r="F32" s="5" t="s">
        <v>266</v>
      </c>
      <c r="G32" s="7" t="s">
        <v>192</v>
      </c>
      <c r="H32" s="10" t="s">
        <v>146</v>
      </c>
      <c r="I32" s="5" t="s">
        <v>21</v>
      </c>
      <c r="J32" s="17">
        <v>115300</v>
      </c>
      <c r="K32" s="20">
        <v>32</v>
      </c>
      <c r="L32" s="24">
        <v>46113</v>
      </c>
      <c r="M32" s="24">
        <v>46477</v>
      </c>
    </row>
    <row r="33" spans="1:13" s="2" customFormat="1" ht="67.5" customHeight="1" x14ac:dyDescent="0.2">
      <c r="A33" s="5" t="s">
        <v>13</v>
      </c>
      <c r="B33" s="8">
        <v>13107</v>
      </c>
      <c r="C33" s="25" t="s">
        <v>338</v>
      </c>
      <c r="D33" s="10" t="s">
        <v>17</v>
      </c>
      <c r="E33" s="10" t="s">
        <v>128</v>
      </c>
      <c r="F33" s="5" t="s">
        <v>266</v>
      </c>
      <c r="G33" s="7" t="s">
        <v>187</v>
      </c>
      <c r="H33" s="10" t="s">
        <v>129</v>
      </c>
      <c r="I33" s="5" t="s">
        <v>25</v>
      </c>
      <c r="J33" s="17">
        <v>101500</v>
      </c>
      <c r="K33" s="20">
        <v>30</v>
      </c>
      <c r="L33" s="24">
        <v>46082</v>
      </c>
      <c r="M33" s="24">
        <v>46446</v>
      </c>
    </row>
    <row r="34" spans="1:13" s="2" customFormat="1" ht="71.45" customHeight="1" x14ac:dyDescent="0.2">
      <c r="A34" s="5" t="s">
        <v>13</v>
      </c>
      <c r="B34" s="8">
        <v>13100</v>
      </c>
      <c r="C34" s="25" t="s">
        <v>337</v>
      </c>
      <c r="D34" s="10" t="s">
        <v>17</v>
      </c>
      <c r="E34" s="10" t="s">
        <v>143</v>
      </c>
      <c r="F34" s="5" t="s">
        <v>277</v>
      </c>
      <c r="G34" s="7" t="s">
        <v>190</v>
      </c>
      <c r="H34" s="10" t="s">
        <v>297</v>
      </c>
      <c r="I34" s="5" t="s">
        <v>29</v>
      </c>
      <c r="J34" s="17">
        <v>44200</v>
      </c>
      <c r="K34" s="20">
        <v>15</v>
      </c>
      <c r="L34" s="24">
        <v>46167</v>
      </c>
      <c r="M34" s="24">
        <v>46332</v>
      </c>
    </row>
    <row r="35" spans="1:13" s="2" customFormat="1" ht="70.5" customHeight="1" x14ac:dyDescent="0.2">
      <c r="A35" s="5" t="s">
        <v>13</v>
      </c>
      <c r="B35" s="8">
        <v>13102</v>
      </c>
      <c r="C35" s="25" t="s">
        <v>337</v>
      </c>
      <c r="D35" s="10" t="s">
        <v>17</v>
      </c>
      <c r="E35" s="10" t="s">
        <v>144</v>
      </c>
      <c r="F35" s="5" t="s">
        <v>278</v>
      </c>
      <c r="G35" s="7" t="s">
        <v>191</v>
      </c>
      <c r="H35" s="10" t="s">
        <v>297</v>
      </c>
      <c r="I35" s="5" t="s">
        <v>23</v>
      </c>
      <c r="J35" s="17">
        <v>126900</v>
      </c>
      <c r="K35" s="20">
        <v>30</v>
      </c>
      <c r="L35" s="24">
        <v>46055</v>
      </c>
      <c r="M35" s="24">
        <v>46419</v>
      </c>
    </row>
    <row r="36" spans="1:13" s="2" customFormat="1" ht="89.1" customHeight="1" x14ac:dyDescent="0.2">
      <c r="A36" s="5" t="s">
        <v>13</v>
      </c>
      <c r="B36" s="8">
        <v>13001</v>
      </c>
      <c r="C36" s="25" t="s">
        <v>381</v>
      </c>
      <c r="D36" s="10" t="s">
        <v>17</v>
      </c>
      <c r="E36" s="10" t="s">
        <v>67</v>
      </c>
      <c r="F36" s="5" t="s">
        <v>233</v>
      </c>
      <c r="G36" s="7" t="s">
        <v>170</v>
      </c>
      <c r="H36" s="10" t="s">
        <v>47</v>
      </c>
      <c r="I36" s="5" t="s">
        <v>25</v>
      </c>
      <c r="J36" s="17">
        <v>199200</v>
      </c>
      <c r="K36" s="20">
        <v>60</v>
      </c>
      <c r="L36" s="24">
        <v>46111</v>
      </c>
      <c r="M36" s="24">
        <v>46472</v>
      </c>
    </row>
    <row r="37" spans="1:13" s="2" customFormat="1" ht="87" customHeight="1" x14ac:dyDescent="0.2">
      <c r="A37" s="5" t="s">
        <v>13</v>
      </c>
      <c r="B37" s="8">
        <v>12948</v>
      </c>
      <c r="C37" s="25" t="s">
        <v>310</v>
      </c>
      <c r="D37" s="10" t="s">
        <v>17</v>
      </c>
      <c r="E37" s="10" t="s">
        <v>106</v>
      </c>
      <c r="F37" s="5" t="s">
        <v>255</v>
      </c>
      <c r="G37" s="7" t="s">
        <v>210</v>
      </c>
      <c r="H37" s="10" t="s">
        <v>107</v>
      </c>
      <c r="I37" s="5" t="s">
        <v>22</v>
      </c>
      <c r="J37" s="17">
        <v>83800</v>
      </c>
      <c r="K37" s="20">
        <v>24</v>
      </c>
      <c r="L37" s="24">
        <v>46153</v>
      </c>
      <c r="M37" s="24">
        <v>46517</v>
      </c>
    </row>
    <row r="38" spans="1:13" s="2" customFormat="1" ht="71.099999999999994" customHeight="1" x14ac:dyDescent="0.2">
      <c r="A38" s="5" t="s">
        <v>13</v>
      </c>
      <c r="B38" s="8" t="s">
        <v>371</v>
      </c>
      <c r="C38" s="25" t="s">
        <v>323</v>
      </c>
      <c r="D38" s="10" t="s">
        <v>17</v>
      </c>
      <c r="E38" s="10" t="s">
        <v>111</v>
      </c>
      <c r="F38" s="5" t="s">
        <v>245</v>
      </c>
      <c r="G38" s="7" t="s">
        <v>182</v>
      </c>
      <c r="H38" s="10" t="s">
        <v>112</v>
      </c>
      <c r="I38" s="5" t="s">
        <v>25</v>
      </c>
      <c r="J38" s="17">
        <v>163300</v>
      </c>
      <c r="K38" s="20">
        <v>48</v>
      </c>
      <c r="L38" s="24">
        <v>46147</v>
      </c>
      <c r="M38" s="24">
        <v>46311</v>
      </c>
    </row>
    <row r="39" spans="1:13" s="2" customFormat="1" ht="88.5" customHeight="1" x14ac:dyDescent="0.2">
      <c r="A39" s="5" t="s">
        <v>13</v>
      </c>
      <c r="B39" s="8" t="s">
        <v>370</v>
      </c>
      <c r="C39" s="25" t="s">
        <v>335</v>
      </c>
      <c r="D39" s="10" t="s">
        <v>17</v>
      </c>
      <c r="E39" s="10" t="s">
        <v>42</v>
      </c>
      <c r="F39" s="5" t="s">
        <v>245</v>
      </c>
      <c r="G39" s="7" t="s">
        <v>177</v>
      </c>
      <c r="H39" s="10" t="s">
        <v>89</v>
      </c>
      <c r="I39" s="5" t="s">
        <v>21</v>
      </c>
      <c r="J39" s="17">
        <v>56700</v>
      </c>
      <c r="K39" s="20">
        <v>15</v>
      </c>
      <c r="L39" s="24">
        <v>46084</v>
      </c>
      <c r="M39" s="24">
        <v>46325</v>
      </c>
    </row>
    <row r="40" spans="1:13" s="2" customFormat="1" ht="104.45" customHeight="1" x14ac:dyDescent="0.2">
      <c r="A40" s="5" t="s">
        <v>13</v>
      </c>
      <c r="B40" s="8">
        <v>13196</v>
      </c>
      <c r="C40" s="25" t="s">
        <v>350</v>
      </c>
      <c r="D40" s="10" t="s">
        <v>17</v>
      </c>
      <c r="E40" s="10" t="s">
        <v>68</v>
      </c>
      <c r="F40" s="5" t="s">
        <v>234</v>
      </c>
      <c r="G40" s="7" t="s">
        <v>198</v>
      </c>
      <c r="H40" s="10" t="s">
        <v>47</v>
      </c>
      <c r="I40" s="5" t="s">
        <v>25</v>
      </c>
      <c r="J40" s="17">
        <v>119900</v>
      </c>
      <c r="K40" s="20">
        <v>30</v>
      </c>
      <c r="L40" s="24">
        <v>46090</v>
      </c>
      <c r="M40" s="24">
        <v>46454</v>
      </c>
    </row>
    <row r="41" spans="1:13" s="2" customFormat="1" ht="147" customHeight="1" x14ac:dyDescent="0.2">
      <c r="A41" s="5" t="s">
        <v>13</v>
      </c>
      <c r="B41" s="8">
        <v>13136</v>
      </c>
      <c r="C41" s="25" t="s">
        <v>380</v>
      </c>
      <c r="D41" s="10" t="s">
        <v>17</v>
      </c>
      <c r="E41" s="10" t="s">
        <v>82</v>
      </c>
      <c r="F41" s="5" t="s">
        <v>243</v>
      </c>
      <c r="G41" s="7" t="s">
        <v>203</v>
      </c>
      <c r="H41" s="10" t="s">
        <v>83</v>
      </c>
      <c r="I41" s="5" t="s">
        <v>23</v>
      </c>
      <c r="J41" s="17">
        <v>124800</v>
      </c>
      <c r="K41" s="20">
        <v>28</v>
      </c>
      <c r="L41" s="24">
        <v>46045</v>
      </c>
      <c r="M41" s="24">
        <v>46409</v>
      </c>
    </row>
    <row r="42" spans="1:13" s="2" customFormat="1" ht="86.1" customHeight="1" x14ac:dyDescent="0.2">
      <c r="A42" s="5" t="s">
        <v>13</v>
      </c>
      <c r="B42" s="8">
        <v>12936</v>
      </c>
      <c r="C42" s="25" t="s">
        <v>352</v>
      </c>
      <c r="D42" s="10" t="s">
        <v>17</v>
      </c>
      <c r="E42" s="10" t="s">
        <v>136</v>
      </c>
      <c r="F42" s="5" t="s">
        <v>270</v>
      </c>
      <c r="G42" s="7" t="s">
        <v>187</v>
      </c>
      <c r="H42" s="10" t="s">
        <v>36</v>
      </c>
      <c r="I42" s="5" t="s">
        <v>25</v>
      </c>
      <c r="J42" s="17">
        <v>42700</v>
      </c>
      <c r="K42" s="20">
        <v>15</v>
      </c>
      <c r="L42" s="24">
        <v>46069</v>
      </c>
      <c r="M42" s="24">
        <v>46356</v>
      </c>
    </row>
    <row r="43" spans="1:13" s="2" customFormat="1" ht="88.5" customHeight="1" x14ac:dyDescent="0.2">
      <c r="A43" s="5" t="s">
        <v>13</v>
      </c>
      <c r="B43" s="8">
        <v>13084</v>
      </c>
      <c r="C43" s="25" t="s">
        <v>336</v>
      </c>
      <c r="D43" s="10" t="s">
        <v>17</v>
      </c>
      <c r="E43" s="10" t="s">
        <v>69</v>
      </c>
      <c r="F43" s="5" t="s">
        <v>235</v>
      </c>
      <c r="G43" s="7" t="s">
        <v>180</v>
      </c>
      <c r="H43" s="10" t="s">
        <v>70</v>
      </c>
      <c r="I43" s="5" t="s">
        <v>25</v>
      </c>
      <c r="J43" s="17">
        <v>127600</v>
      </c>
      <c r="K43" s="20">
        <v>34</v>
      </c>
      <c r="L43" s="24">
        <v>46027</v>
      </c>
      <c r="M43" s="24">
        <v>46374</v>
      </c>
    </row>
    <row r="44" spans="1:13" s="2" customFormat="1" ht="69.95" customHeight="1" x14ac:dyDescent="0.2">
      <c r="A44" s="5" t="s">
        <v>13</v>
      </c>
      <c r="B44" s="8">
        <v>12910</v>
      </c>
      <c r="C44" s="25" t="s">
        <v>305</v>
      </c>
      <c r="D44" s="10" t="s">
        <v>17</v>
      </c>
      <c r="E44" s="10" t="s">
        <v>121</v>
      </c>
      <c r="F44" s="5" t="s">
        <v>248</v>
      </c>
      <c r="G44" s="7" t="s">
        <v>186</v>
      </c>
      <c r="H44" s="10" t="s">
        <v>122</v>
      </c>
      <c r="I44" s="5" t="s">
        <v>30</v>
      </c>
      <c r="J44" s="17">
        <v>169100</v>
      </c>
      <c r="K44" s="20">
        <v>40</v>
      </c>
      <c r="L44" s="24">
        <v>45990</v>
      </c>
      <c r="M44" s="24">
        <v>46355</v>
      </c>
    </row>
    <row r="45" spans="1:13" s="2" customFormat="1" ht="107.1" customHeight="1" x14ac:dyDescent="0.2">
      <c r="A45" s="5" t="s">
        <v>12</v>
      </c>
      <c r="B45" s="8" t="s">
        <v>369</v>
      </c>
      <c r="C45" s="25" t="s">
        <v>353</v>
      </c>
      <c r="D45" s="10" t="s">
        <v>17</v>
      </c>
      <c r="E45" s="10" t="s">
        <v>109</v>
      </c>
      <c r="F45" s="5" t="s">
        <v>257</v>
      </c>
      <c r="G45" s="7" t="s">
        <v>211</v>
      </c>
      <c r="H45" s="10" t="s">
        <v>110</v>
      </c>
      <c r="I45" s="5" t="s">
        <v>25</v>
      </c>
      <c r="J45" s="17">
        <v>109100</v>
      </c>
      <c r="K45" s="20">
        <v>24</v>
      </c>
      <c r="L45" s="24">
        <v>46081</v>
      </c>
      <c r="M45" s="24">
        <v>46251</v>
      </c>
    </row>
    <row r="46" spans="1:13" s="2" customFormat="1" ht="88.5" customHeight="1" x14ac:dyDescent="0.2">
      <c r="A46" s="5" t="s">
        <v>12</v>
      </c>
      <c r="B46" s="8">
        <v>13049</v>
      </c>
      <c r="C46" s="25" t="s">
        <v>327</v>
      </c>
      <c r="D46" s="10" t="s">
        <v>17</v>
      </c>
      <c r="E46" s="10" t="s">
        <v>103</v>
      </c>
      <c r="F46" s="5" t="s">
        <v>252</v>
      </c>
      <c r="G46" s="7" t="s">
        <v>199</v>
      </c>
      <c r="H46" s="10" t="s">
        <v>102</v>
      </c>
      <c r="I46" s="5" t="s">
        <v>25</v>
      </c>
      <c r="J46" s="17">
        <v>150200</v>
      </c>
      <c r="K46" s="20">
        <v>45</v>
      </c>
      <c r="L46" s="24">
        <v>46041</v>
      </c>
      <c r="M46" s="24">
        <v>46405</v>
      </c>
    </row>
    <row r="47" spans="1:13" s="2" customFormat="1" ht="113.1" customHeight="1" x14ac:dyDescent="0.2">
      <c r="A47" s="5" t="s">
        <v>12</v>
      </c>
      <c r="B47" s="8">
        <v>13075</v>
      </c>
      <c r="C47" s="25" t="s">
        <v>334</v>
      </c>
      <c r="D47" s="10" t="s">
        <v>17</v>
      </c>
      <c r="E47" s="10" t="s">
        <v>99</v>
      </c>
      <c r="F47" s="5" t="s">
        <v>244</v>
      </c>
      <c r="G47" s="7" t="s">
        <v>208</v>
      </c>
      <c r="H47" s="10" t="s">
        <v>40</v>
      </c>
      <c r="I47" s="5" t="s">
        <v>27</v>
      </c>
      <c r="J47" s="17">
        <v>182000</v>
      </c>
      <c r="K47" s="20">
        <v>48</v>
      </c>
      <c r="L47" s="24">
        <v>46083</v>
      </c>
      <c r="M47" s="24">
        <v>46448</v>
      </c>
    </row>
    <row r="48" spans="1:13" s="2" customFormat="1" ht="102.95" customHeight="1" x14ac:dyDescent="0.2">
      <c r="A48" s="5" t="s">
        <v>12</v>
      </c>
      <c r="B48" s="8">
        <v>13076</v>
      </c>
      <c r="C48" s="25" t="s">
        <v>334</v>
      </c>
      <c r="D48" s="10" t="s">
        <v>17</v>
      </c>
      <c r="E48" s="10" t="s">
        <v>100</v>
      </c>
      <c r="F48" s="5" t="s">
        <v>251</v>
      </c>
      <c r="G48" s="7" t="s">
        <v>198</v>
      </c>
      <c r="H48" s="10" t="s">
        <v>40</v>
      </c>
      <c r="I48" s="5" t="s">
        <v>25</v>
      </c>
      <c r="J48" s="17">
        <v>103500</v>
      </c>
      <c r="K48" s="20">
        <v>30</v>
      </c>
      <c r="L48" s="24">
        <v>46041</v>
      </c>
      <c r="M48" s="24">
        <v>46402</v>
      </c>
    </row>
    <row r="49" spans="1:13" s="2" customFormat="1" ht="105.6" customHeight="1" x14ac:dyDescent="0.2">
      <c r="A49" s="5" t="s">
        <v>12</v>
      </c>
      <c r="B49" s="8">
        <v>12998</v>
      </c>
      <c r="C49" s="25" t="s">
        <v>382</v>
      </c>
      <c r="D49" s="10" t="s">
        <v>17</v>
      </c>
      <c r="E49" s="10" t="s">
        <v>18</v>
      </c>
      <c r="F49" s="5" t="s">
        <v>31</v>
      </c>
      <c r="G49" s="7" t="s">
        <v>202</v>
      </c>
      <c r="H49" s="10" t="s">
        <v>81</v>
      </c>
      <c r="I49" s="5" t="s">
        <v>20</v>
      </c>
      <c r="J49" s="17">
        <v>123200</v>
      </c>
      <c r="K49" s="20">
        <v>24</v>
      </c>
      <c r="L49" s="24">
        <v>46055</v>
      </c>
      <c r="M49" s="24">
        <v>46419</v>
      </c>
    </row>
    <row r="50" spans="1:13" s="2" customFormat="1" ht="71.45" customHeight="1" x14ac:dyDescent="0.2">
      <c r="A50" s="5" t="s">
        <v>12</v>
      </c>
      <c r="B50" s="8">
        <v>13129</v>
      </c>
      <c r="C50" s="25" t="s">
        <v>341</v>
      </c>
      <c r="D50" s="10" t="s">
        <v>17</v>
      </c>
      <c r="E50" s="10" t="s">
        <v>116</v>
      </c>
      <c r="F50" s="5" t="s">
        <v>260</v>
      </c>
      <c r="G50" s="7" t="s">
        <v>184</v>
      </c>
      <c r="H50" s="10" t="s">
        <v>115</v>
      </c>
      <c r="I50" s="5" t="s">
        <v>27</v>
      </c>
      <c r="J50" s="17">
        <v>278300</v>
      </c>
      <c r="K50" s="20">
        <v>64</v>
      </c>
      <c r="L50" s="24">
        <v>46055</v>
      </c>
      <c r="M50" s="24">
        <v>46374</v>
      </c>
    </row>
    <row r="51" spans="1:13" s="2" customFormat="1" ht="125.45" customHeight="1" x14ac:dyDescent="0.2">
      <c r="A51" s="5" t="s">
        <v>12</v>
      </c>
      <c r="B51" s="8">
        <v>13204</v>
      </c>
      <c r="C51" s="25" t="s">
        <v>351</v>
      </c>
      <c r="D51" s="10" t="s">
        <v>17</v>
      </c>
      <c r="E51" s="10" t="s">
        <v>91</v>
      </c>
      <c r="F51" s="5" t="s">
        <v>247</v>
      </c>
      <c r="G51" s="7" t="s">
        <v>206</v>
      </c>
      <c r="H51" s="10" t="s">
        <v>38</v>
      </c>
      <c r="I51" s="5" t="s">
        <v>25</v>
      </c>
      <c r="J51" s="17">
        <v>140600</v>
      </c>
      <c r="K51" s="20">
        <v>45</v>
      </c>
      <c r="L51" s="24">
        <v>46034</v>
      </c>
      <c r="M51" s="24">
        <v>46399</v>
      </c>
    </row>
    <row r="52" spans="1:13" s="2" customFormat="1" ht="72.95" customHeight="1" x14ac:dyDescent="0.2">
      <c r="A52" s="5" t="s">
        <v>12</v>
      </c>
      <c r="B52" s="8">
        <v>13163</v>
      </c>
      <c r="C52" s="25" t="s">
        <v>346</v>
      </c>
      <c r="D52" s="10" t="s">
        <v>17</v>
      </c>
      <c r="E52" s="10" t="s">
        <v>108</v>
      </c>
      <c r="F52" s="5" t="s">
        <v>256</v>
      </c>
      <c r="G52" s="7" t="s">
        <v>19</v>
      </c>
      <c r="H52" s="10" t="s">
        <v>48</v>
      </c>
      <c r="I52" s="5" t="s">
        <v>11</v>
      </c>
      <c r="J52" s="17">
        <v>83800</v>
      </c>
      <c r="K52" s="20">
        <v>40</v>
      </c>
      <c r="L52" s="24">
        <v>46055</v>
      </c>
      <c r="M52" s="24">
        <v>46419</v>
      </c>
    </row>
    <row r="53" spans="1:13" s="2" customFormat="1" ht="242.45" customHeight="1" x14ac:dyDescent="0.2">
      <c r="A53" s="5" t="s">
        <v>12</v>
      </c>
      <c r="B53" s="8">
        <v>13059</v>
      </c>
      <c r="C53" s="25" t="s">
        <v>328</v>
      </c>
      <c r="D53" s="10" t="s">
        <v>17</v>
      </c>
      <c r="E53" s="10" t="s">
        <v>65</v>
      </c>
      <c r="F53" s="5" t="s">
        <v>231</v>
      </c>
      <c r="G53" s="7" t="s">
        <v>197</v>
      </c>
      <c r="H53" s="10" t="s">
        <v>39</v>
      </c>
      <c r="I53" s="5" t="s">
        <v>29</v>
      </c>
      <c r="J53" s="17">
        <v>257700</v>
      </c>
      <c r="K53" s="20">
        <v>40</v>
      </c>
      <c r="L53" s="24">
        <v>46090</v>
      </c>
      <c r="M53" s="24">
        <v>46455</v>
      </c>
    </row>
    <row r="54" spans="1:13" s="2" customFormat="1" ht="67.5" customHeight="1" x14ac:dyDescent="0.2">
      <c r="A54" s="5" t="s">
        <v>12</v>
      </c>
      <c r="B54" s="8">
        <v>12982</v>
      </c>
      <c r="C54" s="25" t="s">
        <v>317</v>
      </c>
      <c r="D54" s="10" t="s">
        <v>17</v>
      </c>
      <c r="E54" s="10" t="s">
        <v>85</v>
      </c>
      <c r="F54" s="5" t="s">
        <v>244</v>
      </c>
      <c r="G54" s="7" t="s">
        <v>204</v>
      </c>
      <c r="H54" s="10" t="s">
        <v>84</v>
      </c>
      <c r="I54" s="5" t="s">
        <v>11</v>
      </c>
      <c r="J54" s="17">
        <v>44600</v>
      </c>
      <c r="K54" s="20">
        <v>40</v>
      </c>
      <c r="L54" s="24">
        <v>46056</v>
      </c>
      <c r="M54" s="24">
        <v>46417</v>
      </c>
    </row>
    <row r="55" spans="1:13" s="2" customFormat="1" ht="75.95" customHeight="1" x14ac:dyDescent="0.2">
      <c r="A55" s="5" t="s">
        <v>12</v>
      </c>
      <c r="B55" s="8" t="s">
        <v>368</v>
      </c>
      <c r="C55" s="25" t="s">
        <v>323</v>
      </c>
      <c r="D55" s="10" t="s">
        <v>17</v>
      </c>
      <c r="E55" s="10" t="s">
        <v>113</v>
      </c>
      <c r="F55" s="5" t="s">
        <v>258</v>
      </c>
      <c r="G55" s="7" t="s">
        <v>182</v>
      </c>
      <c r="H55" s="10" t="s">
        <v>112</v>
      </c>
      <c r="I55" s="5" t="s">
        <v>25</v>
      </c>
      <c r="J55" s="17">
        <v>180600</v>
      </c>
      <c r="K55" s="20">
        <v>48</v>
      </c>
      <c r="L55" s="24">
        <v>46132</v>
      </c>
      <c r="M55" s="24">
        <v>46297</v>
      </c>
    </row>
    <row r="56" spans="1:13" s="2" customFormat="1" ht="107.45" customHeight="1" x14ac:dyDescent="0.2">
      <c r="A56" s="5" t="s">
        <v>12</v>
      </c>
      <c r="B56" s="8">
        <v>13032</v>
      </c>
      <c r="C56" s="25" t="s">
        <v>322</v>
      </c>
      <c r="D56" s="10" t="s">
        <v>17</v>
      </c>
      <c r="E56" s="10" t="s">
        <v>101</v>
      </c>
      <c r="F56" s="5" t="s">
        <v>31</v>
      </c>
      <c r="G56" s="7" t="s">
        <v>209</v>
      </c>
      <c r="H56" s="10" t="s">
        <v>102</v>
      </c>
      <c r="I56" s="5" t="s">
        <v>25</v>
      </c>
      <c r="J56" s="17">
        <v>91000</v>
      </c>
      <c r="K56" s="20">
        <v>24</v>
      </c>
      <c r="L56" s="24">
        <v>46035</v>
      </c>
      <c r="M56" s="24">
        <v>46399</v>
      </c>
    </row>
    <row r="57" spans="1:13" s="2" customFormat="1" ht="75" x14ac:dyDescent="0.2">
      <c r="A57" s="5" t="s">
        <v>12</v>
      </c>
      <c r="B57" s="8">
        <v>13167</v>
      </c>
      <c r="C57" s="25" t="s">
        <v>347</v>
      </c>
      <c r="D57" s="10" t="s">
        <v>17</v>
      </c>
      <c r="E57" s="10" t="s">
        <v>134</v>
      </c>
      <c r="F57" s="5" t="s">
        <v>269</v>
      </c>
      <c r="G57" s="7" t="s">
        <v>199</v>
      </c>
      <c r="H57" s="10" t="s">
        <v>37</v>
      </c>
      <c r="I57" s="5" t="s">
        <v>25</v>
      </c>
      <c r="J57" s="17">
        <v>165100</v>
      </c>
      <c r="K57" s="20">
        <v>44</v>
      </c>
      <c r="L57" s="24">
        <v>46055</v>
      </c>
      <c r="M57" s="24">
        <v>46440</v>
      </c>
    </row>
    <row r="58" spans="1:13" s="2" customFormat="1" ht="90" customHeight="1" x14ac:dyDescent="0.2">
      <c r="A58" s="5" t="s">
        <v>12</v>
      </c>
      <c r="B58" s="8" t="s">
        <v>367</v>
      </c>
      <c r="C58" s="25" t="s">
        <v>386</v>
      </c>
      <c r="D58" s="10" t="s">
        <v>17</v>
      </c>
      <c r="E58" s="10" t="s">
        <v>298</v>
      </c>
      <c r="F58" s="5" t="s">
        <v>285</v>
      </c>
      <c r="G58" s="7" t="s">
        <v>199</v>
      </c>
      <c r="H58" s="10" t="s">
        <v>52</v>
      </c>
      <c r="I58" s="5" t="s">
        <v>25</v>
      </c>
      <c r="J58" s="17">
        <v>99500</v>
      </c>
      <c r="K58" s="20">
        <v>30</v>
      </c>
      <c r="L58" s="24">
        <v>46082</v>
      </c>
      <c r="M58" s="24">
        <v>46446</v>
      </c>
    </row>
    <row r="59" spans="1:13" s="2" customFormat="1" ht="92.1" customHeight="1" x14ac:dyDescent="0.2">
      <c r="A59" s="5" t="s">
        <v>12</v>
      </c>
      <c r="B59" s="8" t="s">
        <v>366</v>
      </c>
      <c r="C59" s="25" t="s">
        <v>386</v>
      </c>
      <c r="D59" s="10" t="s">
        <v>17</v>
      </c>
      <c r="E59" s="10" t="s">
        <v>299</v>
      </c>
      <c r="F59" s="5" t="s">
        <v>286</v>
      </c>
      <c r="G59" s="7" t="s">
        <v>177</v>
      </c>
      <c r="H59" s="10" t="s">
        <v>52</v>
      </c>
      <c r="I59" s="5" t="s">
        <v>21</v>
      </c>
      <c r="J59" s="17">
        <v>109300</v>
      </c>
      <c r="K59" s="20">
        <v>30</v>
      </c>
      <c r="L59" s="24">
        <v>46034</v>
      </c>
      <c r="M59" s="24">
        <v>46346</v>
      </c>
    </row>
    <row r="60" spans="1:13" s="2" customFormat="1" ht="128.44999999999999" customHeight="1" x14ac:dyDescent="0.2">
      <c r="A60" s="5" t="s">
        <v>12</v>
      </c>
      <c r="B60" s="8">
        <v>12971</v>
      </c>
      <c r="C60" s="25" t="s">
        <v>313</v>
      </c>
      <c r="D60" s="10" t="s">
        <v>17</v>
      </c>
      <c r="E60" s="10" t="s">
        <v>138</v>
      </c>
      <c r="F60" s="5" t="s">
        <v>250</v>
      </c>
      <c r="G60" s="7" t="s">
        <v>215</v>
      </c>
      <c r="H60" s="10" t="s">
        <v>36</v>
      </c>
      <c r="I60" s="5" t="s">
        <v>25</v>
      </c>
      <c r="J60" s="17">
        <v>186900</v>
      </c>
      <c r="K60" s="20">
        <v>48</v>
      </c>
      <c r="L60" s="24">
        <v>46090</v>
      </c>
      <c r="M60" s="24">
        <v>46451</v>
      </c>
    </row>
    <row r="61" spans="1:13" s="2" customFormat="1" ht="88.5" customHeight="1" x14ac:dyDescent="0.2">
      <c r="A61" s="5" t="s">
        <v>14</v>
      </c>
      <c r="B61" s="8">
        <v>12950</v>
      </c>
      <c r="C61" s="25" t="s">
        <v>311</v>
      </c>
      <c r="D61" s="10" t="s">
        <v>17</v>
      </c>
      <c r="E61" s="10" t="s">
        <v>87</v>
      </c>
      <c r="F61" s="5" t="s">
        <v>88</v>
      </c>
      <c r="G61" s="7" t="s">
        <v>199</v>
      </c>
      <c r="H61" s="10" t="s">
        <v>86</v>
      </c>
      <c r="I61" s="5" t="s">
        <v>25</v>
      </c>
      <c r="J61" s="17">
        <v>80700</v>
      </c>
      <c r="K61" s="20">
        <v>12</v>
      </c>
      <c r="L61" s="24">
        <v>46104</v>
      </c>
      <c r="M61" s="24">
        <v>46283</v>
      </c>
    </row>
    <row r="62" spans="1:13" s="2" customFormat="1" ht="92.45" customHeight="1" x14ac:dyDescent="0.2">
      <c r="A62" s="5" t="s">
        <v>14</v>
      </c>
      <c r="B62" s="8">
        <v>13007</v>
      </c>
      <c r="C62" s="25" t="s">
        <v>319</v>
      </c>
      <c r="D62" s="10" t="s">
        <v>17</v>
      </c>
      <c r="E62" s="10" t="s">
        <v>166</v>
      </c>
      <c r="F62" s="5" t="s">
        <v>249</v>
      </c>
      <c r="G62" s="7" t="s">
        <v>19</v>
      </c>
      <c r="H62" s="10" t="s">
        <v>19</v>
      </c>
      <c r="I62" s="5" t="s">
        <v>11</v>
      </c>
      <c r="J62" s="17">
        <v>96900</v>
      </c>
      <c r="K62" s="20">
        <v>48</v>
      </c>
      <c r="L62" s="24">
        <v>46174</v>
      </c>
      <c r="M62" s="24">
        <v>46537</v>
      </c>
    </row>
    <row r="63" spans="1:13" s="2" customFormat="1" ht="75" customHeight="1" x14ac:dyDescent="0.2">
      <c r="A63" s="5" t="s">
        <v>14</v>
      </c>
      <c r="B63" s="8" t="s">
        <v>365</v>
      </c>
      <c r="C63" s="25" t="s">
        <v>330</v>
      </c>
      <c r="D63" s="10" t="s">
        <v>17</v>
      </c>
      <c r="E63" s="10" t="s">
        <v>131</v>
      </c>
      <c r="F63" s="5" t="s">
        <v>268</v>
      </c>
      <c r="G63" s="7" t="s">
        <v>188</v>
      </c>
      <c r="H63" s="10" t="s">
        <v>132</v>
      </c>
      <c r="I63" s="5" t="s">
        <v>133</v>
      </c>
      <c r="J63" s="17">
        <v>135200</v>
      </c>
      <c r="K63" s="20">
        <v>10</v>
      </c>
      <c r="L63" s="24">
        <v>46069</v>
      </c>
      <c r="M63" s="24">
        <v>46430</v>
      </c>
    </row>
    <row r="64" spans="1:13" s="2" customFormat="1" ht="237.95" customHeight="1" x14ac:dyDescent="0.2">
      <c r="A64" s="5" t="s">
        <v>14</v>
      </c>
      <c r="B64" s="8">
        <v>13021</v>
      </c>
      <c r="C64" s="25" t="s">
        <v>377</v>
      </c>
      <c r="D64" s="10" t="s">
        <v>17</v>
      </c>
      <c r="E64" s="10" t="s">
        <v>95</v>
      </c>
      <c r="F64" s="5" t="s">
        <v>249</v>
      </c>
      <c r="G64" s="7" t="s">
        <v>207</v>
      </c>
      <c r="H64" s="10" t="s">
        <v>94</v>
      </c>
      <c r="I64" s="5" t="s">
        <v>23</v>
      </c>
      <c r="J64" s="17">
        <v>119800</v>
      </c>
      <c r="K64" s="20">
        <v>26</v>
      </c>
      <c r="L64" s="24">
        <v>46104</v>
      </c>
      <c r="M64" s="24">
        <v>46472</v>
      </c>
    </row>
    <row r="65" spans="1:13" s="2" customFormat="1" ht="168.75" x14ac:dyDescent="0.2">
      <c r="A65" s="5" t="s">
        <v>14</v>
      </c>
      <c r="B65" s="8">
        <v>13024</v>
      </c>
      <c r="C65" s="25" t="s">
        <v>377</v>
      </c>
      <c r="D65" s="10" t="s">
        <v>17</v>
      </c>
      <c r="E65" s="10" t="s">
        <v>76</v>
      </c>
      <c r="F65" s="5" t="s">
        <v>240</v>
      </c>
      <c r="G65" s="7" t="s">
        <v>201</v>
      </c>
      <c r="H65" s="10" t="s">
        <v>34</v>
      </c>
      <c r="I65" s="5" t="s">
        <v>25</v>
      </c>
      <c r="J65" s="17">
        <v>93800</v>
      </c>
      <c r="K65" s="20">
        <v>26</v>
      </c>
      <c r="L65" s="24">
        <v>46076</v>
      </c>
      <c r="M65" s="24">
        <v>46416</v>
      </c>
    </row>
    <row r="66" spans="1:13" s="2" customFormat="1" ht="84.6" customHeight="1" x14ac:dyDescent="0.2">
      <c r="A66" s="5" t="s">
        <v>14</v>
      </c>
      <c r="B66" s="8">
        <v>13168</v>
      </c>
      <c r="C66" s="25" t="s">
        <v>347</v>
      </c>
      <c r="D66" s="10" t="s">
        <v>17</v>
      </c>
      <c r="E66" s="10" t="s">
        <v>135</v>
      </c>
      <c r="F66" s="5" t="s">
        <v>259</v>
      </c>
      <c r="G66" s="7" t="s">
        <v>199</v>
      </c>
      <c r="H66" s="10" t="s">
        <v>37</v>
      </c>
      <c r="I66" s="5" t="s">
        <v>25</v>
      </c>
      <c r="J66" s="17">
        <v>200000</v>
      </c>
      <c r="K66" s="20">
        <v>44</v>
      </c>
      <c r="L66" s="24">
        <v>46037</v>
      </c>
      <c r="M66" s="24">
        <v>46377</v>
      </c>
    </row>
    <row r="67" spans="1:13" s="2" customFormat="1" ht="77.45" customHeight="1" x14ac:dyDescent="0.2">
      <c r="A67" s="5" t="s">
        <v>14</v>
      </c>
      <c r="B67" s="8">
        <v>13062</v>
      </c>
      <c r="C67" s="25" t="s">
        <v>329</v>
      </c>
      <c r="D67" s="10" t="s">
        <v>17</v>
      </c>
      <c r="E67" s="10" t="s">
        <v>56</v>
      </c>
      <c r="F67" s="5" t="s">
        <v>225</v>
      </c>
      <c r="G67" s="7" t="s">
        <v>170</v>
      </c>
      <c r="H67" s="10" t="s">
        <v>55</v>
      </c>
      <c r="I67" s="5" t="s">
        <v>25</v>
      </c>
      <c r="J67" s="17">
        <v>109100</v>
      </c>
      <c r="K67" s="20">
        <v>22</v>
      </c>
      <c r="L67" s="24">
        <v>46054</v>
      </c>
      <c r="M67" s="24">
        <v>46418</v>
      </c>
    </row>
    <row r="68" spans="1:13" s="2" customFormat="1" ht="68.45" customHeight="1" x14ac:dyDescent="0.2">
      <c r="A68" s="5" t="s">
        <v>15</v>
      </c>
      <c r="B68" s="8" t="s">
        <v>364</v>
      </c>
      <c r="C68" s="25" t="s">
        <v>355</v>
      </c>
      <c r="D68" s="10" t="s">
        <v>17</v>
      </c>
      <c r="E68" s="10" t="s">
        <v>77</v>
      </c>
      <c r="F68" s="5" t="s">
        <v>241</v>
      </c>
      <c r="G68" s="7" t="s">
        <v>174</v>
      </c>
      <c r="H68" s="10" t="s">
        <v>34</v>
      </c>
      <c r="I68" s="5" t="s">
        <v>44</v>
      </c>
      <c r="J68" s="17">
        <v>66800</v>
      </c>
      <c r="K68" s="20">
        <v>30</v>
      </c>
      <c r="L68" s="24">
        <v>46041</v>
      </c>
      <c r="M68" s="24">
        <v>46227</v>
      </c>
    </row>
    <row r="69" spans="1:13" s="2" customFormat="1" ht="72.95" customHeight="1" x14ac:dyDescent="0.2">
      <c r="A69" s="5" t="s">
        <v>15</v>
      </c>
      <c r="B69" s="8" t="s">
        <v>363</v>
      </c>
      <c r="C69" s="25" t="s">
        <v>355</v>
      </c>
      <c r="D69" s="10" t="s">
        <v>17</v>
      </c>
      <c r="E69" s="10" t="s">
        <v>78</v>
      </c>
      <c r="F69" s="5" t="s">
        <v>241</v>
      </c>
      <c r="G69" s="7" t="s">
        <v>175</v>
      </c>
      <c r="H69" s="10" t="s">
        <v>34</v>
      </c>
      <c r="I69" s="5" t="s">
        <v>24</v>
      </c>
      <c r="J69" s="17">
        <v>72900</v>
      </c>
      <c r="K69" s="20">
        <v>30</v>
      </c>
      <c r="L69" s="24">
        <v>46104</v>
      </c>
      <c r="M69" s="24">
        <v>46472</v>
      </c>
    </row>
    <row r="70" spans="1:13" s="2" customFormat="1" ht="89.1" customHeight="1" x14ac:dyDescent="0.2">
      <c r="A70" s="5" t="s">
        <v>15</v>
      </c>
      <c r="B70" s="8" t="s">
        <v>362</v>
      </c>
      <c r="C70" s="25" t="s">
        <v>312</v>
      </c>
      <c r="D70" s="10" t="s">
        <v>17</v>
      </c>
      <c r="E70" s="10" t="s">
        <v>160</v>
      </c>
      <c r="F70" s="5" t="s">
        <v>291</v>
      </c>
      <c r="G70" s="7" t="s">
        <v>221</v>
      </c>
      <c r="H70" s="10" t="s">
        <v>49</v>
      </c>
      <c r="I70" s="5" t="s">
        <v>27</v>
      </c>
      <c r="J70" s="17">
        <v>112800</v>
      </c>
      <c r="K70" s="20">
        <v>20</v>
      </c>
      <c r="L70" s="24">
        <v>46054</v>
      </c>
      <c r="M70" s="24">
        <v>46386</v>
      </c>
    </row>
    <row r="71" spans="1:13" s="2" customFormat="1" ht="75.95" customHeight="1" x14ac:dyDescent="0.2">
      <c r="A71" s="5" t="s">
        <v>15</v>
      </c>
      <c r="B71" s="8">
        <v>13125</v>
      </c>
      <c r="C71" s="25" t="s">
        <v>341</v>
      </c>
      <c r="D71" s="10" t="s">
        <v>17</v>
      </c>
      <c r="E71" s="10" t="s">
        <v>75</v>
      </c>
      <c r="F71" s="5" t="s">
        <v>239</v>
      </c>
      <c r="G71" s="7" t="s">
        <v>173</v>
      </c>
      <c r="H71" s="10" t="s">
        <v>73</v>
      </c>
      <c r="I71" s="5" t="s">
        <v>22</v>
      </c>
      <c r="J71" s="17">
        <v>183900</v>
      </c>
      <c r="K71" s="20">
        <v>48</v>
      </c>
      <c r="L71" s="24">
        <v>46034</v>
      </c>
      <c r="M71" s="24">
        <v>46479</v>
      </c>
    </row>
    <row r="72" spans="1:13" s="2" customFormat="1" ht="99" customHeight="1" x14ac:dyDescent="0.2">
      <c r="A72" s="5" t="s">
        <v>15</v>
      </c>
      <c r="B72" s="8">
        <v>12992</v>
      </c>
      <c r="C72" s="25" t="s">
        <v>383</v>
      </c>
      <c r="D72" s="10" t="s">
        <v>17</v>
      </c>
      <c r="E72" s="10" t="s">
        <v>156</v>
      </c>
      <c r="F72" s="5" t="s">
        <v>288</v>
      </c>
      <c r="G72" s="7" t="s">
        <v>199</v>
      </c>
      <c r="H72" s="10" t="s">
        <v>52</v>
      </c>
      <c r="I72" s="5" t="s">
        <v>25</v>
      </c>
      <c r="J72" s="17">
        <v>113600</v>
      </c>
      <c r="K72" s="20">
        <v>30</v>
      </c>
      <c r="L72" s="24">
        <v>46047</v>
      </c>
      <c r="M72" s="24">
        <v>46345</v>
      </c>
    </row>
    <row r="73" spans="1:13" s="2" customFormat="1" ht="73.5" customHeight="1" x14ac:dyDescent="0.2">
      <c r="A73" s="5" t="s">
        <v>15</v>
      </c>
      <c r="B73" s="8">
        <v>13027</v>
      </c>
      <c r="C73" s="25" t="s">
        <v>384</v>
      </c>
      <c r="D73" s="10" t="s">
        <v>17</v>
      </c>
      <c r="E73" s="10" t="s">
        <v>62</v>
      </c>
      <c r="F73" s="5" t="s">
        <v>229</v>
      </c>
      <c r="G73" s="7" t="s">
        <v>170</v>
      </c>
      <c r="H73" s="10" t="s">
        <v>63</v>
      </c>
      <c r="I73" s="5" t="s">
        <v>25</v>
      </c>
      <c r="J73" s="17">
        <v>227200</v>
      </c>
      <c r="K73" s="20">
        <v>60</v>
      </c>
      <c r="L73" s="24">
        <v>46083</v>
      </c>
      <c r="M73" s="24">
        <v>46447</v>
      </c>
    </row>
    <row r="74" spans="1:13" s="2" customFormat="1" ht="75.95" customHeight="1" x14ac:dyDescent="0.2">
      <c r="A74" s="5" t="s">
        <v>15</v>
      </c>
      <c r="B74" s="8" t="s">
        <v>361</v>
      </c>
      <c r="C74" s="25" t="s">
        <v>348</v>
      </c>
      <c r="D74" s="10" t="s">
        <v>17</v>
      </c>
      <c r="E74" s="10" t="s">
        <v>66</v>
      </c>
      <c r="F74" s="5" t="s">
        <v>232</v>
      </c>
      <c r="G74" s="7" t="s">
        <v>172</v>
      </c>
      <c r="H74" s="10" t="s">
        <v>39</v>
      </c>
      <c r="I74" s="5" t="s">
        <v>27</v>
      </c>
      <c r="J74" s="17">
        <v>160100</v>
      </c>
      <c r="K74" s="20">
        <v>45</v>
      </c>
      <c r="L74" s="24">
        <v>46027</v>
      </c>
      <c r="M74" s="24">
        <v>46374</v>
      </c>
    </row>
    <row r="75" spans="1:13" s="2" customFormat="1" ht="90" customHeight="1" x14ac:dyDescent="0.2">
      <c r="A75" s="5" t="s">
        <v>15</v>
      </c>
      <c r="B75" s="8">
        <v>13026</v>
      </c>
      <c r="C75" s="25" t="s">
        <v>321</v>
      </c>
      <c r="D75" s="10" t="s">
        <v>17</v>
      </c>
      <c r="E75" s="10" t="s">
        <v>169</v>
      </c>
      <c r="F75" s="5" t="s">
        <v>296</v>
      </c>
      <c r="G75" s="7" t="s">
        <v>19</v>
      </c>
      <c r="H75" s="10" t="s">
        <v>19</v>
      </c>
      <c r="I75" s="5" t="s">
        <v>11</v>
      </c>
      <c r="J75" s="17">
        <v>43500</v>
      </c>
      <c r="K75" s="20">
        <v>50</v>
      </c>
      <c r="L75" s="24">
        <v>46055</v>
      </c>
      <c r="M75" s="24">
        <v>46419</v>
      </c>
    </row>
    <row r="76" spans="1:13" s="2" customFormat="1" ht="111" customHeight="1" x14ac:dyDescent="0.2">
      <c r="A76" s="5" t="s">
        <v>15</v>
      </c>
      <c r="B76" s="8">
        <v>13156</v>
      </c>
      <c r="C76" s="25" t="s">
        <v>345</v>
      </c>
      <c r="D76" s="10" t="s">
        <v>17</v>
      </c>
      <c r="E76" s="10" t="s">
        <v>140</v>
      </c>
      <c r="F76" s="5" t="s">
        <v>273</v>
      </c>
      <c r="G76" s="7" t="s">
        <v>172</v>
      </c>
      <c r="H76" s="10" t="s">
        <v>36</v>
      </c>
      <c r="I76" s="5" t="s">
        <v>27</v>
      </c>
      <c r="J76" s="17">
        <v>121900</v>
      </c>
      <c r="K76" s="20">
        <v>26</v>
      </c>
      <c r="L76" s="24">
        <v>46209</v>
      </c>
      <c r="M76" s="24">
        <v>46568</v>
      </c>
    </row>
    <row r="77" spans="1:13" s="2" customFormat="1" ht="126" customHeight="1" x14ac:dyDescent="0.2">
      <c r="A77" s="5" t="s">
        <v>15</v>
      </c>
      <c r="B77" s="8">
        <v>13157</v>
      </c>
      <c r="C77" s="25" t="s">
        <v>345</v>
      </c>
      <c r="D77" s="10" t="s">
        <v>17</v>
      </c>
      <c r="E77" s="10" t="s">
        <v>141</v>
      </c>
      <c r="F77" s="5" t="s">
        <v>274</v>
      </c>
      <c r="G77" s="7" t="s">
        <v>217</v>
      </c>
      <c r="H77" s="10" t="s">
        <v>36</v>
      </c>
      <c r="I77" s="5" t="s">
        <v>45</v>
      </c>
      <c r="J77" s="17">
        <v>101500</v>
      </c>
      <c r="K77" s="20">
        <v>26</v>
      </c>
      <c r="L77" s="24">
        <v>46042</v>
      </c>
      <c r="M77" s="24">
        <v>46406</v>
      </c>
    </row>
    <row r="78" spans="1:13" s="2" customFormat="1" ht="77.45" customHeight="1" x14ac:dyDescent="0.2">
      <c r="A78" s="5" t="s">
        <v>15</v>
      </c>
      <c r="B78" s="8">
        <v>12947</v>
      </c>
      <c r="C78" s="25" t="s">
        <v>310</v>
      </c>
      <c r="D78" s="10" t="s">
        <v>17</v>
      </c>
      <c r="E78" s="10" t="s">
        <v>168</v>
      </c>
      <c r="F78" s="5" t="s">
        <v>295</v>
      </c>
      <c r="G78" s="7" t="s">
        <v>224</v>
      </c>
      <c r="H78" s="10" t="s">
        <v>356</v>
      </c>
      <c r="I78" s="5" t="s">
        <v>11</v>
      </c>
      <c r="J78" s="17">
        <v>77000</v>
      </c>
      <c r="K78" s="20">
        <v>72</v>
      </c>
      <c r="L78" s="24">
        <v>46055</v>
      </c>
      <c r="M78" s="24">
        <v>46419</v>
      </c>
    </row>
    <row r="79" spans="1:13" s="2" customFormat="1" ht="128.44999999999999" customHeight="1" x14ac:dyDescent="0.2">
      <c r="A79" s="5" t="s">
        <v>15</v>
      </c>
      <c r="B79" s="8">
        <v>12973</v>
      </c>
      <c r="C79" s="25" t="s">
        <v>314</v>
      </c>
      <c r="D79" s="10" t="s">
        <v>17</v>
      </c>
      <c r="E79" s="10" t="s">
        <v>139</v>
      </c>
      <c r="F79" s="5" t="s">
        <v>272</v>
      </c>
      <c r="G79" s="7" t="s">
        <v>216</v>
      </c>
      <c r="H79" s="10" t="s">
        <v>36</v>
      </c>
      <c r="I79" s="5" t="s">
        <v>27</v>
      </c>
      <c r="J79" s="17">
        <v>111200</v>
      </c>
      <c r="K79" s="20">
        <v>24</v>
      </c>
      <c r="L79" s="24">
        <v>46083</v>
      </c>
      <c r="M79" s="24">
        <v>46262</v>
      </c>
    </row>
    <row r="80" spans="1:13" s="2" customFormat="1" ht="93.6" customHeight="1" x14ac:dyDescent="0.2">
      <c r="A80" s="5" t="s">
        <v>15</v>
      </c>
      <c r="B80" s="8">
        <v>12929</v>
      </c>
      <c r="C80" s="25" t="s">
        <v>307</v>
      </c>
      <c r="D80" s="10" t="s">
        <v>17</v>
      </c>
      <c r="E80" s="10" t="s">
        <v>125</v>
      </c>
      <c r="F80" s="5" t="s">
        <v>264</v>
      </c>
      <c r="G80" s="7" t="s">
        <v>199</v>
      </c>
      <c r="H80" s="10" t="s">
        <v>98</v>
      </c>
      <c r="I80" s="5" t="s">
        <v>25</v>
      </c>
      <c r="J80" s="17">
        <v>160000</v>
      </c>
      <c r="K80" s="20">
        <v>48</v>
      </c>
      <c r="L80" s="24">
        <v>46062</v>
      </c>
      <c r="M80" s="24">
        <v>46192</v>
      </c>
    </row>
    <row r="81" spans="1:13" s="2" customFormat="1" ht="93.6" customHeight="1" x14ac:dyDescent="0.2">
      <c r="A81" s="5" t="s">
        <v>15</v>
      </c>
      <c r="B81" s="8">
        <v>13046</v>
      </c>
      <c r="C81" s="25" t="s">
        <v>325</v>
      </c>
      <c r="D81" s="10" t="s">
        <v>17</v>
      </c>
      <c r="E81" s="10" t="s">
        <v>71</v>
      </c>
      <c r="F81" s="5" t="s">
        <v>236</v>
      </c>
      <c r="G81" s="7" t="s">
        <v>199</v>
      </c>
      <c r="H81" s="10" t="s">
        <v>70</v>
      </c>
      <c r="I81" s="5" t="s">
        <v>25</v>
      </c>
      <c r="J81" s="17">
        <v>117500</v>
      </c>
      <c r="K81" s="20">
        <v>30</v>
      </c>
      <c r="L81" s="24">
        <v>46054</v>
      </c>
      <c r="M81" s="24">
        <v>46374</v>
      </c>
    </row>
    <row r="82" spans="1:13" s="2" customFormat="1" ht="75.95" customHeight="1" x14ac:dyDescent="0.2">
      <c r="A82" s="5" t="s">
        <v>15</v>
      </c>
      <c r="B82" s="8">
        <v>13048</v>
      </c>
      <c r="C82" s="25" t="s">
        <v>325</v>
      </c>
      <c r="D82" s="10" t="s">
        <v>17</v>
      </c>
      <c r="E82" s="10" t="s">
        <v>96</v>
      </c>
      <c r="F82" s="5" t="s">
        <v>236</v>
      </c>
      <c r="G82" s="7" t="s">
        <v>185</v>
      </c>
      <c r="H82" s="10" t="s">
        <v>97</v>
      </c>
      <c r="I82" s="5" t="s">
        <v>25</v>
      </c>
      <c r="J82" s="17">
        <v>68500</v>
      </c>
      <c r="K82" s="20">
        <v>20</v>
      </c>
      <c r="L82" s="24">
        <v>46114</v>
      </c>
      <c r="M82" s="24">
        <v>46479</v>
      </c>
    </row>
    <row r="83" spans="1:13" s="2" customFormat="1" ht="75" customHeight="1" x14ac:dyDescent="0.2">
      <c r="A83" s="5" t="s">
        <v>15</v>
      </c>
      <c r="B83" s="8">
        <v>13047</v>
      </c>
      <c r="C83" s="25" t="s">
        <v>326</v>
      </c>
      <c r="D83" s="10" t="s">
        <v>17</v>
      </c>
      <c r="E83" s="10" t="s">
        <v>105</v>
      </c>
      <c r="F83" s="5" t="s">
        <v>254</v>
      </c>
      <c r="G83" s="7" t="s">
        <v>180</v>
      </c>
      <c r="H83" s="10" t="s">
        <v>53</v>
      </c>
      <c r="I83" s="5" t="s">
        <v>25</v>
      </c>
      <c r="J83" s="17">
        <v>101000</v>
      </c>
      <c r="K83" s="20">
        <v>30</v>
      </c>
      <c r="L83" s="24">
        <v>46068</v>
      </c>
      <c r="M83" s="24">
        <v>46429</v>
      </c>
    </row>
    <row r="84" spans="1:13" s="2" customFormat="1" ht="188.45" customHeight="1" x14ac:dyDescent="0.2">
      <c r="A84" s="5" t="s">
        <v>15</v>
      </c>
      <c r="B84" s="8">
        <v>13141</v>
      </c>
      <c r="C84" s="25" t="s">
        <v>343</v>
      </c>
      <c r="D84" s="10" t="s">
        <v>17</v>
      </c>
      <c r="E84" s="10" t="s">
        <v>59</v>
      </c>
      <c r="F84" s="5" t="s">
        <v>227</v>
      </c>
      <c r="G84" s="7" t="s">
        <v>195</v>
      </c>
      <c r="H84" s="10" t="s">
        <v>60</v>
      </c>
      <c r="I84" s="5" t="s">
        <v>25</v>
      </c>
      <c r="J84" s="17">
        <v>194000</v>
      </c>
      <c r="K84" s="20">
        <v>55</v>
      </c>
      <c r="L84" s="24">
        <v>46055</v>
      </c>
      <c r="M84" s="24">
        <v>46360</v>
      </c>
    </row>
    <row r="85" spans="1:13" s="2" customFormat="1" ht="183.95" customHeight="1" x14ac:dyDescent="0.2">
      <c r="A85" s="5" t="s">
        <v>15</v>
      </c>
      <c r="B85" s="8">
        <v>13143</v>
      </c>
      <c r="C85" s="25" t="s">
        <v>343</v>
      </c>
      <c r="D85" s="10" t="s">
        <v>17</v>
      </c>
      <c r="E85" s="10" t="s">
        <v>57</v>
      </c>
      <c r="F85" s="5" t="s">
        <v>226</v>
      </c>
      <c r="G85" s="7" t="s">
        <v>195</v>
      </c>
      <c r="H85" s="10" t="s">
        <v>58</v>
      </c>
      <c r="I85" s="5" t="s">
        <v>25</v>
      </c>
      <c r="J85" s="17">
        <v>189800</v>
      </c>
      <c r="K85" s="20">
        <v>55</v>
      </c>
      <c r="L85" s="24">
        <v>46055</v>
      </c>
      <c r="M85" s="24">
        <v>46367</v>
      </c>
    </row>
    <row r="86" spans="1:13" s="2" customFormat="1" ht="90" customHeight="1" x14ac:dyDescent="0.2">
      <c r="A86" s="5" t="s">
        <v>15</v>
      </c>
      <c r="B86" s="8" t="s">
        <v>360</v>
      </c>
      <c r="C86" s="25" t="s">
        <v>386</v>
      </c>
      <c r="D86" s="10" t="s">
        <v>17</v>
      </c>
      <c r="E86" s="10" t="s">
        <v>300</v>
      </c>
      <c r="F86" s="5" t="s">
        <v>287</v>
      </c>
      <c r="G86" s="7" t="s">
        <v>199</v>
      </c>
      <c r="H86" s="10" t="s">
        <v>52</v>
      </c>
      <c r="I86" s="5" t="s">
        <v>25</v>
      </c>
      <c r="J86" s="17">
        <v>99700</v>
      </c>
      <c r="K86" s="20">
        <v>30</v>
      </c>
      <c r="L86" s="24">
        <v>46034</v>
      </c>
      <c r="M86" s="24">
        <v>46398</v>
      </c>
    </row>
    <row r="87" spans="1:13" s="2" customFormat="1" ht="89.1" customHeight="1" x14ac:dyDescent="0.2">
      <c r="A87" s="5" t="s">
        <v>15</v>
      </c>
      <c r="B87" s="8" t="s">
        <v>359</v>
      </c>
      <c r="C87" s="25" t="s">
        <v>386</v>
      </c>
      <c r="D87" s="10" t="s">
        <v>17</v>
      </c>
      <c r="E87" s="10" t="s">
        <v>301</v>
      </c>
      <c r="F87" s="5" t="s">
        <v>262</v>
      </c>
      <c r="G87" s="7" t="s">
        <v>177</v>
      </c>
      <c r="H87" s="10" t="s">
        <v>52</v>
      </c>
      <c r="I87" s="5" t="s">
        <v>21</v>
      </c>
      <c r="J87" s="17">
        <v>110300</v>
      </c>
      <c r="K87" s="20">
        <v>30</v>
      </c>
      <c r="L87" s="24">
        <v>46133</v>
      </c>
      <c r="M87" s="24">
        <v>46497</v>
      </c>
    </row>
    <row r="88" spans="1:13" s="2" customFormat="1" ht="68.45" customHeight="1" x14ac:dyDescent="0.2">
      <c r="A88" s="5" t="s">
        <v>15</v>
      </c>
      <c r="B88" s="8">
        <v>12941</v>
      </c>
      <c r="C88" s="25" t="s">
        <v>308</v>
      </c>
      <c r="D88" s="10" t="s">
        <v>17</v>
      </c>
      <c r="E88" s="10" t="s">
        <v>149</v>
      </c>
      <c r="F88" s="5" t="s">
        <v>262</v>
      </c>
      <c r="G88" s="7" t="s">
        <v>192</v>
      </c>
      <c r="H88" s="10" t="s">
        <v>51</v>
      </c>
      <c r="I88" s="5" t="s">
        <v>21</v>
      </c>
      <c r="J88" s="17">
        <v>140100</v>
      </c>
      <c r="K88" s="20">
        <v>44</v>
      </c>
      <c r="L88" s="24">
        <v>46041</v>
      </c>
      <c r="M88" s="24">
        <v>46346</v>
      </c>
    </row>
    <row r="89" spans="1:13" s="2" customFormat="1" ht="71.45" customHeight="1" x14ac:dyDescent="0.2">
      <c r="A89" s="5" t="s">
        <v>15</v>
      </c>
      <c r="B89" s="8">
        <v>12944</v>
      </c>
      <c r="C89" s="25" t="s">
        <v>309</v>
      </c>
      <c r="D89" s="10" t="s">
        <v>17</v>
      </c>
      <c r="E89" s="10" t="s">
        <v>167</v>
      </c>
      <c r="F89" s="5" t="s">
        <v>294</v>
      </c>
      <c r="G89" s="7" t="s">
        <v>19</v>
      </c>
      <c r="H89" s="10" t="s">
        <v>19</v>
      </c>
      <c r="I89" s="5" t="s">
        <v>11</v>
      </c>
      <c r="J89" s="17">
        <v>17200</v>
      </c>
      <c r="K89" s="20">
        <v>20</v>
      </c>
      <c r="L89" s="24">
        <v>46071</v>
      </c>
      <c r="M89" s="24">
        <v>46437</v>
      </c>
    </row>
    <row r="90" spans="1:13" ht="23.25" customHeight="1" x14ac:dyDescent="0.3">
      <c r="A90" s="6"/>
      <c r="B90" s="9"/>
      <c r="C90" s="11"/>
      <c r="D90" s="13"/>
      <c r="E90" s="6"/>
      <c r="F90" s="6"/>
      <c r="G90" s="14">
        <f>COUNTA(B2:B89)</f>
        <v>88</v>
      </c>
      <c r="H90" s="13" t="s">
        <v>387</v>
      </c>
      <c r="I90" s="15"/>
      <c r="J90" s="18">
        <f>SUM(J2:J89)</f>
        <v>11375800</v>
      </c>
      <c r="K90" s="21">
        <f>SUM(K2:K89)</f>
        <v>3126</v>
      </c>
      <c r="L90" s="23"/>
      <c r="M90" s="23"/>
    </row>
    <row r="96" spans="1:13" s="3" customFormat="1" x14ac:dyDescent="0.2">
      <c r="B96" s="4"/>
      <c r="C96" s="12"/>
      <c r="D96" s="12"/>
      <c r="G96" s="12"/>
      <c r="H96" s="12"/>
      <c r="I96" s="16"/>
      <c r="J96" s="19"/>
    </row>
    <row r="97" spans="2:10" s="3" customFormat="1" x14ac:dyDescent="0.2">
      <c r="B97" s="4"/>
      <c r="C97" s="12"/>
      <c r="D97" s="12"/>
      <c r="G97" s="12"/>
      <c r="H97" s="12"/>
      <c r="I97" s="16"/>
      <c r="J97" s="19"/>
    </row>
    <row r="98" spans="2:10" s="3" customFormat="1" x14ac:dyDescent="0.2">
      <c r="B98" s="4"/>
      <c r="C98" s="12"/>
      <c r="D98" s="12"/>
      <c r="G98" s="12"/>
      <c r="H98" s="12"/>
      <c r="I98" s="16"/>
      <c r="J98" s="19"/>
    </row>
    <row r="99" spans="2:10" s="3" customFormat="1" x14ac:dyDescent="0.2">
      <c r="B99" s="4"/>
      <c r="C99" s="12"/>
      <c r="D99" s="12"/>
      <c r="G99" s="12"/>
      <c r="H99" s="12"/>
      <c r="I99" s="16"/>
      <c r="J99" s="19"/>
    </row>
    <row r="100" spans="2:10" s="3" customFormat="1" x14ac:dyDescent="0.2">
      <c r="B100" s="4"/>
      <c r="C100" s="12"/>
      <c r="D100" s="12"/>
      <c r="G100" s="12"/>
      <c r="H100" s="12"/>
      <c r="I100" s="16"/>
      <c r="J100" s="19"/>
    </row>
    <row r="101" spans="2:10" s="3" customFormat="1" x14ac:dyDescent="0.2">
      <c r="B101" s="4"/>
      <c r="C101" s="12"/>
      <c r="D101" s="12"/>
      <c r="G101" s="12"/>
      <c r="H101" s="12"/>
      <c r="I101" s="16"/>
      <c r="J101" s="19"/>
    </row>
    <row r="102" spans="2:10" s="3" customFormat="1" x14ac:dyDescent="0.2">
      <c r="B102" s="4"/>
      <c r="C102" s="12"/>
      <c r="D102" s="12"/>
      <c r="G102" s="12"/>
      <c r="H102" s="12"/>
      <c r="I102" s="16"/>
      <c r="J102" s="19"/>
    </row>
  </sheetData>
  <sortState xmlns:xlrd2="http://schemas.microsoft.com/office/spreadsheetml/2017/richdata2" ref="A2:M90">
    <sortCondition ref="A2:A90"/>
    <sortCondition ref="D2:D90"/>
    <sortCondition ref="C2:C90"/>
    <sortCondition ref="B2:B90"/>
  </sortState>
  <customSheetViews>
    <customSheetView guid="{9E4272C3-599D-4510-9FF9-5612A82B4561}" scale="70" showPageBreaks="1" showGridLines="0" fitToPage="1" printArea="1" showAutoFilter="1">
      <pane xSplit="6" ySplit="2" topLeftCell="L130" activePane="bottomRight" state="frozen"/>
      <selection pane="bottomRight" activeCell="F130" sqref="F130"/>
      <pageMargins left="0.11811023622047245" right="0.11811023622047245" top="0.82677165354330717" bottom="0.74803149606299213" header="0.15748031496062992" footer="0.31496062992125984"/>
      <printOptions gridLines="1"/>
      <pageSetup paperSize="8" scale="39" fitToHeight="0" orientation="landscape" r:id="rId1"/>
      <headerFooter>
        <oddHeader>&amp;C&amp;"-,Bold"&amp;36Skilling Queenslanders for Work
2019-20 2nd Funding Round Approved Projects</oddHeader>
        <oddFooter>&amp;RPage &amp;P of &amp;N</oddFooter>
      </headerFooter>
      <autoFilter ref="A1:N131" xr:uid="{4098C525-08E0-4786-B35A-58D6F462D6EA}"/>
    </customSheetView>
    <customSheetView guid="{99735CC1-C881-477F-A7AC-856D22D941BC}" scale="70" showPageBreaks="1" showGridLines="0" fitToPage="1" printArea="1" showAutoFilter="1">
      <pane ySplit="1" topLeftCell="A2" activePane="bottomLeft" state="frozen"/>
      <selection pane="bottomLeft" activeCell="F2" sqref="F2"/>
      <pageMargins left="0.11811023622047245" right="0.11811023622047245" top="0.82677165354330717" bottom="0.74803149606299213" header="0.15748031496062992" footer="0.31496062992125984"/>
      <printOptions gridLines="1"/>
      <pageSetup paperSize="8" scale="39" fitToHeight="0" orientation="landscape" r:id="rId2"/>
      <headerFooter>
        <oddHeader>&amp;C&amp;"-,Bold"&amp;36Skilling Queenslanders for Work
2019-20 2nd Funding Round Approved Projects&amp;R&amp;"-,Bold"&amp;20Attachment 7</oddHeader>
        <oddFooter>&amp;RPage &amp;P of &amp;N</oddFooter>
      </headerFooter>
      <autoFilter ref="A1:N131" xr:uid="{2A8A32A6-0899-4332-A76B-E40B778061D4}"/>
    </customSheetView>
    <customSheetView guid="{7B8F9E4A-590B-4E3D-8555-2C8244B33475}" scale="70" showPageBreaks="1" showGridLines="0" fitToPage="1" printArea="1" showAutoFilter="1" topLeftCell="A47">
      <selection activeCell="E48" sqref="E48"/>
      <pageMargins left="0.11811023622047245" right="0.11811023622047245" top="0.82677165354330717" bottom="0.74803149606299213" header="0.15748031496062992" footer="0.31496062992125984"/>
      <printOptions gridLines="1"/>
      <pageSetup paperSize="8" scale="39" fitToHeight="0" orientation="landscape" r:id="rId3"/>
      <headerFooter>
        <oddHeader>&amp;C&amp;"-,Bold"&amp;36Skilling Queenslanders for Work
2019-20 2nd Funding Round Approved Projects&amp;R&amp;"-,Bold"&amp;20Attachment 7</oddHeader>
        <oddFooter>&amp;RPage &amp;P of &amp;N</oddFooter>
      </headerFooter>
      <autoFilter ref="A1:N131" xr:uid="{2C9E7FE6-64E4-43EB-B0FF-2411CFDA82D4}"/>
    </customSheetView>
  </customSheetViews>
  <printOptions horizontalCentered="1" gridLines="1"/>
  <pageMargins left="0.11811023622047245" right="0.11811023622047245" top="0.9055118110236221" bottom="0.74803149606299213" header="0.15748031496062992" footer="0.31496062992125984"/>
  <pageSetup paperSize="8" scale="57" fitToHeight="0" orientation="landscape" r:id="rId4"/>
  <headerFooter>
    <oddHeader>&amp;L&amp;"Arial,Bold"&amp;16
Community Work Skills
2025-26 2nd Funding Round Approved Projects&amp;R&amp;"-,Bold"&amp;18
Department of Trade, Employment and Training</oddHeader>
    <oddFooter>&amp;L&amp;"Arial,Bold"&amp;12* &amp;11Project RTOs, start dates and end dates are subject to change
† Approved Industry Project&amp;RPage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CWS Rd 2 2025-26</vt:lpstr>
      <vt:lpstr>'CWS Rd 2 2025-26'!Print_Titles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NICHOLS, Ruane</dc:creator>
  <cp:lastModifiedBy>Lorraine Yabsley</cp:lastModifiedBy>
  <cp:lastPrinted>2026-01-29T03:38:44Z</cp:lastPrinted>
  <dcterms:created xsi:type="dcterms:W3CDTF">2017-06-19T01:31:41Z</dcterms:created>
  <dcterms:modified xsi:type="dcterms:W3CDTF">2026-01-29T22:48:13Z</dcterms:modified>
</cp:coreProperties>
</file>