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codeName="ThisWorkbook" defaultThemeVersion="124226"/>
  <mc:AlternateContent xmlns:mc="http://schemas.openxmlformats.org/markup-compatibility/2006">
    <mc:Choice Requires="x15">
      <x15ac:absPath xmlns:x15ac="http://schemas.microsoft.com/office/spreadsheetml/2010/11/ac" url="C:\Users\hartet\Desktop\"/>
    </mc:Choice>
  </mc:AlternateContent>
  <xr:revisionPtr revIDLastSave="0" documentId="8_{C101FDBD-5824-4CCF-9436-9DAA32CFD086}" xr6:coauthVersionLast="47" xr6:coauthVersionMax="47" xr10:uidLastSave="{00000000-0000-0000-0000-000000000000}"/>
  <bookViews>
    <workbookView xWindow="-120" yWindow="-120" windowWidth="29040" windowHeight="15720" xr2:uid="{00000000-000D-0000-FFFF-FFFF00000000}"/>
  </bookViews>
  <sheets>
    <sheet name="WST Rd 2 2025-26" sheetId="2" r:id="rId1"/>
  </sheets>
  <definedNames>
    <definedName name="_xlnm._FilterDatabase" localSheetId="0" hidden="1">'WST Rd 2 2025-26'!$A$1:$M$61</definedName>
    <definedName name="_xlnm.Print_Titles" localSheetId="0">'WST Rd 2 2025-26'!$1:$1</definedName>
    <definedName name="Z_7B8F9E4A_590B_4E3D_8555_2C8244B33475_.wvu.FilterData" localSheetId="0" hidden="1">'WST Rd 2 2025-26'!$A$1:$K$60</definedName>
    <definedName name="Z_7B8F9E4A_590B_4E3D_8555_2C8244B33475_.wvu.PrintArea" localSheetId="0" hidden="1">'WST Rd 2 2025-26'!$A$1:$K$60</definedName>
    <definedName name="Z_7B8F9E4A_590B_4E3D_8555_2C8244B33475_.wvu.PrintTitles" localSheetId="0" hidden="1">'WST Rd 2 2025-26'!$1:$1</definedName>
    <definedName name="Z_99735CC1_C881_477F_A7AC_856D22D941BC_.wvu.FilterData" localSheetId="0" hidden="1">'WST Rd 2 2025-26'!$A$1:$K$60</definedName>
    <definedName name="Z_99735CC1_C881_477F_A7AC_856D22D941BC_.wvu.PrintArea" localSheetId="0" hidden="1">'WST Rd 2 2025-26'!$A$1:$K$60</definedName>
    <definedName name="Z_99735CC1_C881_477F_A7AC_856D22D941BC_.wvu.PrintTitles" localSheetId="0" hidden="1">'WST Rd 2 2025-26'!$1:$1</definedName>
    <definedName name="Z_9E4272C3_599D_4510_9FF9_5612A82B4561_.wvu.FilterData" localSheetId="0" hidden="1">'WST Rd 2 2025-26'!$A$1:$K$60</definedName>
    <definedName name="Z_9E4272C3_599D_4510_9FF9_5612A82B4561_.wvu.PrintArea" localSheetId="0" hidden="1">'WST Rd 2 2025-26'!$A$1:$K$60</definedName>
    <definedName name="Z_9E4272C3_599D_4510_9FF9_5612A82B4561_.wvu.PrintTitles" localSheetId="0" hidden="1">'WST Rd 2 2025-26'!$1:$1</definedName>
  </definedNames>
  <calcPr calcId="191028"/>
  <customWorkbookViews>
    <customWorkbookView name="NAIDU, Muni - Personal View" guid="{7B8F9E4A-590B-4E3D-8555-2C8244B33475}" mergeInterval="0" personalView="1" maximized="1" xWindow="-9" yWindow="-9" windowWidth="1938" windowHeight="1048" activeSheetId="1"/>
    <customWorkbookView name="NICHOLS, Ruane - Personal View" guid="{370C8E1F-362E-4A4D-93B3-1C82C7165EE9}" mergeInterval="0" personalView="1" maximized="1" xWindow="1912" yWindow="-8" windowWidth="1936" windowHeight="1056" activeSheetId="1"/>
    <customWorkbookView name="YABSLEY, Lorraine - Personal View" guid="{A0EF3D03-C9D6-4FAD-8876-E72D64F15F26}" mergeInterval="0" personalView="1" maximized="1" xWindow="-8" yWindow="-8" windowWidth="1936" windowHeight="1056" activeSheetId="1"/>
    <customWorkbookView name="VENING, Harry - Personal View" guid="{99735CC1-C881-477F-A7AC-856D22D941BC}" mergeInterval="0" personalView="1" maximized="1" xWindow="1912" yWindow="-8" windowWidth="1936" windowHeight="1056" activeSheetId="2"/>
    <customWorkbookView name="DE VRIES, Mark - Personal View" guid="{9E4272C3-599D-4510-9FF9-5612A82B4561}" mergeInterval="0" personalView="1" maximized="1" xWindow="-8" yWindow="-8" windowWidth="1936"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1" i="2" l="1"/>
  <c r="J61" i="2"/>
  <c r="G61" i="2"/>
</calcChain>
</file>

<file path=xl/sharedStrings.xml><?xml version="1.0" encoding="utf-8"?>
<sst xmlns="http://schemas.openxmlformats.org/spreadsheetml/2006/main" count="486" uniqueCount="244">
  <si>
    <t>Region</t>
  </si>
  <si>
    <t>App ID</t>
  </si>
  <si>
    <t>Organisation Details</t>
  </si>
  <si>
    <t>Program</t>
  </si>
  <si>
    <t>Project Name</t>
  </si>
  <si>
    <t>Delivery Locations</t>
  </si>
  <si>
    <t>Qualifications</t>
  </si>
  <si>
    <t>Partnering RTOs*</t>
  </si>
  <si>
    <t>Industry Area</t>
  </si>
  <si>
    <t>Total Funds</t>
  </si>
  <si>
    <t>Assist</t>
  </si>
  <si>
    <t>Start Date*</t>
  </si>
  <si>
    <t>End Date*</t>
  </si>
  <si>
    <t>CQ</t>
  </si>
  <si>
    <r>
      <t>Capricornia Catchments Inc</t>
    </r>
    <r>
      <rPr>
        <sz val="14"/>
        <rFont val="Calibri"/>
        <family val="2"/>
        <scheme val="minor"/>
      </rPr>
      <t xml:space="preserve">
Contact: Michelle McRae (07) 4921 0573</t>
    </r>
    <r>
      <rPr>
        <b/>
        <u/>
        <sz val="14"/>
        <rFont val="Calibri"/>
        <family val="2"/>
        <scheme val="minor"/>
      </rPr>
      <t xml:space="preserve">
capcatchments.org.au</t>
    </r>
  </si>
  <si>
    <t>Work Skills Traineeships</t>
  </si>
  <si>
    <t>Creating Capacity, Connection &amp; Careers in Rockhampton Regional Council Region</t>
  </si>
  <si>
    <t>Rockhampton City
Norman Gardens
Mount Archer
Mount Morgan
Wandal
Frenchville</t>
  </si>
  <si>
    <r>
      <t xml:space="preserve">AHC10124 Certificate I in Conservation and Ecosystem Management
</t>
    </r>
    <r>
      <rPr>
        <u/>
        <sz val="14"/>
        <rFont val="Calibri"/>
        <family val="2"/>
        <scheme val="minor"/>
      </rPr>
      <t xml:space="preserve">Units of Competency:
</t>
    </r>
    <r>
      <rPr>
        <sz val="14"/>
        <rFont val="Calibri"/>
        <family val="2"/>
        <scheme val="minor"/>
      </rPr>
      <t>AHCBIO203 Inspect and clean machinery, tools and equipment to preserve biosecurity
AHCCHM304 Transport and store chemicals
AHCCHM307 Prepare and apply chemicals to control pest, weeds and diseases
AHCMOM213 Operate and maintain chainsaws
CPCWHS1001 Prepare to work safely in the construction industry
HLTAID011 Provide First Aid</t>
    </r>
  </si>
  <si>
    <t>Civil Safety Pty Ltd</t>
  </si>
  <si>
    <t>Primary Industry</t>
  </si>
  <si>
    <r>
      <t>Collective Action Social Impact Ltd</t>
    </r>
    <r>
      <rPr>
        <sz val="14"/>
        <rFont val="Calibri"/>
        <family val="2"/>
        <scheme val="minor"/>
      </rPr>
      <t xml:space="preserve">
Contact: Dani Harrison (07) 4837 7170</t>
    </r>
    <r>
      <rPr>
        <b/>
        <u/>
        <sz val="14"/>
        <rFont val="Calibri"/>
        <family val="2"/>
        <scheme val="minor"/>
      </rPr>
      <t xml:space="preserve">
www.gladstonemindcare.org.au/collective-action-social-impact-</t>
    </r>
  </si>
  <si>
    <t>Mindcafe Work Skills</t>
  </si>
  <si>
    <t>Gladstone Central</t>
  </si>
  <si>
    <r>
      <t xml:space="preserve">SIT10222 Certificate I in Hospitality
</t>
    </r>
    <r>
      <rPr>
        <u/>
        <sz val="14"/>
        <rFont val="Calibri"/>
        <family val="2"/>
        <scheme val="minor"/>
      </rPr>
      <t xml:space="preserve">Unit of Competency:
</t>
    </r>
    <r>
      <rPr>
        <sz val="14"/>
        <rFont val="Calibri"/>
        <family val="2"/>
        <scheme val="minor"/>
      </rPr>
      <t>HLTAID011 Provide First Aid</t>
    </r>
  </si>
  <si>
    <t>Yalga-Binbi Institute for Community Development Aboriginal &amp; Torres Strait Islanders Corporation</t>
  </si>
  <si>
    <t>Hospitality</t>
  </si>
  <si>
    <r>
      <t>Gladstone Area Group Apprentices Limited</t>
    </r>
    <r>
      <rPr>
        <sz val="14"/>
        <rFont val="Calibri"/>
        <family val="2"/>
        <scheme val="minor"/>
      </rPr>
      <t>_x000D_
Contact: Angie Wilmot 0404 859 030_x000D_</t>
    </r>
    <r>
      <rPr>
        <b/>
        <u/>
        <sz val="14"/>
        <rFont val="Calibri"/>
        <family val="2"/>
        <scheme val="minor"/>
      </rPr>
      <t xml:space="preserve">
www.gagal.com.au</t>
    </r>
  </si>
  <si>
    <t>Ignite Your Opportunities</t>
  </si>
  <si>
    <r>
      <t xml:space="preserve">CPC10120 Certificate I in Construction
</t>
    </r>
    <r>
      <rPr>
        <u/>
        <sz val="14"/>
        <rFont val="Calibri"/>
        <family val="2"/>
        <scheme val="minor"/>
      </rPr>
      <t xml:space="preserve">Units of Competency:
</t>
    </r>
    <r>
      <rPr>
        <sz val="14"/>
        <rFont val="Calibri"/>
        <family val="2"/>
        <scheme val="minor"/>
      </rPr>
      <t>RIIWHS202E Enter and work in confined spaces
RIIWHS204E Work safely at heights</t>
    </r>
  </si>
  <si>
    <t>Construction</t>
  </si>
  <si>
    <r>
      <t>Multicultural Australia Ltd</t>
    </r>
    <r>
      <rPr>
        <sz val="14"/>
        <rFont val="Calibri"/>
        <family val="2"/>
        <scheme val="minor"/>
      </rPr>
      <t xml:space="preserve">
Contact: Jill Armstrong 0499 500 322
</t>
    </r>
    <r>
      <rPr>
        <b/>
        <u/>
        <sz val="14"/>
        <rFont val="Calibri"/>
        <family val="2"/>
        <scheme val="minor"/>
      </rPr>
      <t>www.multiculturalaustralia.org.au</t>
    </r>
  </si>
  <si>
    <t>Tucker Time Pantry to Plate</t>
  </si>
  <si>
    <t>Kawana</t>
  </si>
  <si>
    <r>
      <t xml:space="preserve">SIT10222 Certificate I in Hospitality
</t>
    </r>
    <r>
      <rPr>
        <u/>
        <sz val="14"/>
        <rFont val="Calibri"/>
        <family val="2"/>
        <scheme val="minor"/>
      </rPr>
      <t xml:space="preserve">Units of Competency:
</t>
    </r>
    <r>
      <rPr>
        <sz val="14"/>
        <rFont val="Calibri"/>
        <family val="2"/>
        <scheme val="minor"/>
      </rPr>
      <t>HLTAID009 Provide cardiopulmonary resuscitation
HLTAID011 Provide First Aid
SITHFAB021 Provide responsible service of alcohol
SITHGAM022 Provide responsible gambling services</t>
    </r>
  </si>
  <si>
    <t>DS</t>
  </si>
  <si>
    <r>
      <t>Base Services Inc</t>
    </r>
    <r>
      <rPr>
        <sz val="14"/>
        <rFont val="Calibri"/>
        <family val="2"/>
        <scheme val="minor"/>
      </rPr>
      <t>_x000D_
Contact: Deanna Wrigley 0437 761 936_x000D_</t>
    </r>
    <r>
      <rPr>
        <b/>
        <u/>
        <sz val="14"/>
        <rFont val="Calibri"/>
        <family val="2"/>
        <scheme val="minor"/>
      </rPr>
      <t xml:space="preserve">
baseservices.com.au</t>
    </r>
  </si>
  <si>
    <t>BASE Services Hospitality Traineeship</t>
  </si>
  <si>
    <t>Toowoomba City
Gatton</t>
  </si>
  <si>
    <r>
      <t xml:space="preserve">SIT10222 Certificate I in Hospitality
</t>
    </r>
    <r>
      <rPr>
        <u/>
        <sz val="14"/>
        <rFont val="Calibri"/>
        <family val="2"/>
        <scheme val="minor"/>
      </rPr>
      <t xml:space="preserve">Units of Competency:
</t>
    </r>
    <r>
      <rPr>
        <sz val="14"/>
        <rFont val="Calibri"/>
        <family val="2"/>
        <scheme val="minor"/>
      </rPr>
      <t>SITHFAB021 Provide responsible service of alcohol
SITHGAM022 Provide responsible gambling services
HLTAID011 Provide First Aid</t>
    </r>
  </si>
  <si>
    <t>TAFE Queensland</t>
  </si>
  <si>
    <r>
      <t>Clifton Co-op Hospital Ltd</t>
    </r>
    <r>
      <rPr>
        <sz val="14"/>
        <rFont val="Calibri"/>
        <family val="2"/>
        <scheme val="minor"/>
      </rPr>
      <t>_x000D_
Contact: Aaron Richardson (07) 4697 3795_x000D_</t>
    </r>
    <r>
      <rPr>
        <b/>
        <u/>
        <sz val="14"/>
        <rFont val="Calibri"/>
        <family val="2"/>
        <scheme val="minor"/>
      </rPr>
      <t xml:space="preserve">
www.cliftonhospital.org</t>
    </r>
  </si>
  <si>
    <t>Clifton Community Skills Project 3</t>
  </si>
  <si>
    <t>Clifton</t>
  </si>
  <si>
    <r>
      <t xml:space="preserve">BSB10120 Certificate I in Workplace Skills
SIT10222 Certificate I in Hospitality
</t>
    </r>
    <r>
      <rPr>
        <u/>
        <sz val="14"/>
        <rFont val="Calibri"/>
        <family val="2"/>
        <scheme val="minor"/>
      </rPr>
      <t xml:space="preserve">Unit of Competency:
</t>
    </r>
    <r>
      <rPr>
        <sz val="14"/>
        <rFont val="Calibri"/>
        <family val="2"/>
        <scheme val="minor"/>
      </rPr>
      <t>HLTAID011 Provide First Aid</t>
    </r>
  </si>
  <si>
    <t>Aurora Training Institute Pty Ltd</t>
  </si>
  <si>
    <r>
      <t>Skill Centred Queensland Inc</t>
    </r>
    <r>
      <rPr>
        <sz val="14"/>
        <rFont val="Calibri"/>
        <family val="2"/>
        <scheme val="minor"/>
      </rPr>
      <t>_x000D_
Contact: Alicia Cord 0438 774 883_x000D_</t>
    </r>
    <r>
      <rPr>
        <b/>
        <u/>
        <sz val="14"/>
        <rFont val="Calibri"/>
        <family val="2"/>
        <scheme val="minor"/>
      </rPr>
      <t xml:space="preserve">
www.skillcentred.com.au</t>
    </r>
  </si>
  <si>
    <t>SB Community Champions 2026</t>
  </si>
  <si>
    <t>Kingaroy</t>
  </si>
  <si>
    <r>
      <t xml:space="preserve"> BSB10120 Certificate I in Workplace Skills
</t>
    </r>
    <r>
      <rPr>
        <u/>
        <sz val="14"/>
        <rFont val="Calibri"/>
        <family val="2"/>
        <scheme val="minor"/>
      </rPr>
      <t xml:space="preserve">Units of Competency:
</t>
    </r>
    <r>
      <rPr>
        <sz val="14"/>
        <rFont val="Calibri"/>
        <family val="2"/>
        <scheme val="minor"/>
      </rPr>
      <t>SIRXIND001 Work Effectively in a service environment
SITXFSA005 Use hygienic practices for food safety
SITHFAB025 Prepare and serve espresso coffee</t>
    </r>
  </si>
  <si>
    <t>Skill Centred Queensland Inc</t>
  </si>
  <si>
    <t>Business</t>
  </si>
  <si>
    <t>South Burnett Construction Crew 2026</t>
  </si>
  <si>
    <t>CPC10120 Certificate I in Construction</t>
  </si>
  <si>
    <r>
      <t>Southern Downs Industry Education Association Inc</t>
    </r>
    <r>
      <rPr>
        <sz val="14"/>
        <rFont val="Calibri"/>
        <family val="2"/>
        <scheme val="minor"/>
      </rPr>
      <t xml:space="preserve">
Contact: Lisa Jones (07) 4667 0420</t>
    </r>
    <r>
      <rPr>
        <b/>
        <u/>
        <sz val="14"/>
        <rFont val="Calibri"/>
        <family val="2"/>
        <scheme val="minor"/>
      </rPr>
      <t xml:space="preserve">
www.sdiea.org.au</t>
    </r>
  </si>
  <si>
    <t>Southern Downs - Hospitality Cafe Project</t>
  </si>
  <si>
    <t>Warwick</t>
  </si>
  <si>
    <t>SIT10222 Certificate I in Hospitality</t>
  </si>
  <si>
    <r>
      <t>Sunrise Way Rehabilitation Limited</t>
    </r>
    <r>
      <rPr>
        <sz val="14"/>
        <rFont val="Calibri"/>
        <family val="2"/>
        <scheme val="minor"/>
      </rPr>
      <t>_x000D_
Contact: John Griffith 0417 636 944_x000D_</t>
    </r>
    <r>
      <rPr>
        <b/>
        <u/>
        <sz val="14"/>
        <rFont val="Calibri"/>
        <family val="2"/>
        <scheme val="minor"/>
      </rPr>
      <t xml:space="preserve">
www.sunriseway.com.au</t>
    </r>
  </si>
  <si>
    <t>The Other Bird - Traineeships for people in recovery</t>
  </si>
  <si>
    <t>East Toowoomba</t>
  </si>
  <si>
    <t>FN</t>
  </si>
  <si>
    <r>
      <t>AFL Cairns Limited</t>
    </r>
    <r>
      <rPr>
        <sz val="14"/>
        <rFont val="Calibri"/>
        <family val="2"/>
        <scheme val="minor"/>
      </rPr>
      <t xml:space="preserve">
Contact: Craig Lees 0433 162 653</t>
    </r>
    <r>
      <rPr>
        <b/>
        <u/>
        <sz val="14"/>
        <rFont val="Calibri"/>
        <family val="2"/>
        <scheme val="minor"/>
      </rPr>
      <t xml:space="preserve">
www.aflcairns.com.au</t>
    </r>
  </si>
  <si>
    <t>AFL Cairns Conservation &amp; Ecosystem Management Traineeship Program</t>
  </si>
  <si>
    <t>Westcourt</t>
  </si>
  <si>
    <t>AHC10124 Certificate I in Conservation and Ecosystem Management</t>
  </si>
  <si>
    <t>Jenagar Pty. Ltd.</t>
  </si>
  <si>
    <r>
      <t>Mamu Aboriginal Corporation RNTBC</t>
    </r>
    <r>
      <rPr>
        <sz val="14"/>
        <rFont val="Calibri"/>
        <family val="2"/>
        <scheme val="minor"/>
      </rPr>
      <t xml:space="preserve">
Contact: Matt Gillis 0475 167 259</t>
    </r>
    <r>
      <rPr>
        <b/>
        <u/>
        <sz val="14"/>
        <rFont val="Calibri"/>
        <family val="2"/>
        <scheme val="minor"/>
      </rPr>
      <t xml:space="preserve">
www.nativetitle.org.au/find/pbc/3789</t>
    </r>
  </si>
  <si>
    <t>Mamu Land Sea Trainee Rangers</t>
  </si>
  <si>
    <t>Mighell</t>
  </si>
  <si>
    <r>
      <t xml:space="preserve">AHC10124 Certificate I in Conservation and Ecosystem Management
</t>
    </r>
    <r>
      <rPr>
        <u/>
        <sz val="14"/>
        <rFont val="Calibri"/>
        <family val="2"/>
        <scheme val="minor"/>
      </rPr>
      <t xml:space="preserve">Units of Competency:
</t>
    </r>
    <r>
      <rPr>
        <sz val="14"/>
        <rFont val="Calibri"/>
        <family val="2"/>
        <scheme val="minor"/>
      </rPr>
      <t>AHCCHM307 Prepare and apply chemicals to control pest, weeds and diseases
AHCMOM213 Operate and maintain chainsaws
HLTAID011 Provide First Aid</t>
    </r>
  </si>
  <si>
    <r>
      <t>Mandingalbay Yidinji Aboriginal Corporation RNTBC</t>
    </r>
    <r>
      <rPr>
        <sz val="14"/>
        <rFont val="Calibri"/>
        <family val="2"/>
        <scheme val="minor"/>
      </rPr>
      <t>_x000D_
Contact: Dewayne Mundraby 0400 139 228_x000D_</t>
    </r>
    <r>
      <rPr>
        <b/>
        <u/>
        <sz val="14"/>
        <rFont val="Calibri"/>
        <family val="2"/>
        <scheme val="minor"/>
      </rPr>
      <t xml:space="preserve">
www.djunbunji.com.au/mandingalbay-yidinji-corporation</t>
    </r>
  </si>
  <si>
    <t>Creating Pathways Through Training Mandingalbay  Yidinji People</t>
  </si>
  <si>
    <t>East Trinity</t>
  </si>
  <si>
    <r>
      <t>Mareeba Community Centre Incorporated</t>
    </r>
    <r>
      <rPr>
        <sz val="14"/>
        <rFont val="Calibri"/>
        <family val="2"/>
        <scheme val="minor"/>
      </rPr>
      <t>_x000D_
Contact: Julie Theakston 0468 807 371_x000D_</t>
    </r>
    <r>
      <rPr>
        <b/>
        <u/>
        <sz val="14"/>
        <rFont val="Calibri"/>
        <family val="2"/>
        <scheme val="minor"/>
      </rPr>
      <t xml:space="preserve">
www.mccinc.org.au</t>
    </r>
  </si>
  <si>
    <t>MCC Work Skills Traineeship</t>
  </si>
  <si>
    <t>Mareeba</t>
  </si>
  <si>
    <r>
      <t xml:space="preserve">BSB10120 Certificate I in Workplace Skills
</t>
    </r>
    <r>
      <rPr>
        <u/>
        <sz val="14"/>
        <rFont val="Calibri"/>
        <family val="2"/>
        <scheme val="minor"/>
      </rPr>
      <t xml:space="preserve">Units of Competency:
</t>
    </r>
    <r>
      <rPr>
        <sz val="14"/>
        <rFont val="Calibri"/>
        <family val="2"/>
        <scheme val="minor"/>
      </rPr>
      <t>HLTAID009 Provide cardiopulmonary resuscitation
HLTAID011 Provide First Aid
SITHFAB021 Provide responsible service of alcohol</t>
    </r>
  </si>
  <si>
    <t>First Aid Academy Pty Ltd
Designer Life (Qld) Pty Ltd</t>
  </si>
  <si>
    <r>
      <t>Mission Australia</t>
    </r>
    <r>
      <rPr>
        <sz val="14"/>
        <rFont val="Calibri"/>
        <family val="2"/>
        <scheme val="minor"/>
      </rPr>
      <t>_x000D_
Contact: Stephen Vines 0427 553 390_x000D_</t>
    </r>
    <r>
      <rPr>
        <b/>
        <u/>
        <sz val="14"/>
        <rFont val="Calibri"/>
        <family val="2"/>
        <scheme val="minor"/>
      </rPr>
      <t xml:space="preserve">
www.missionaustralia.com.au</t>
    </r>
  </si>
  <si>
    <t>Cafe One</t>
  </si>
  <si>
    <t>Cairns City
Edmonton</t>
  </si>
  <si>
    <r>
      <t xml:space="preserve">SIT10222 Certificate I in Hospitality
</t>
    </r>
    <r>
      <rPr>
        <u/>
        <sz val="14"/>
        <rFont val="Calibri"/>
        <family val="2"/>
        <scheme val="minor"/>
      </rPr>
      <t xml:space="preserve">Units of Competency:
</t>
    </r>
    <r>
      <rPr>
        <sz val="14"/>
        <rFont val="Calibri"/>
        <family val="2"/>
        <scheme val="minor"/>
      </rPr>
      <t>HLTAID011 Provide First Aid
SITHFAB021 Provide responsible service of alcohol
SITHFAB025 Prepare and serve espresso coffee
SITHGAM001 Provide responsible gambling services</t>
    </r>
  </si>
  <si>
    <t>Far North Training &amp; Consultancy Pty Ltd</t>
  </si>
  <si>
    <r>
      <t>Northern Joblink Limited</t>
    </r>
    <r>
      <rPr>
        <sz val="14"/>
        <rFont val="Calibri"/>
        <family val="2"/>
        <scheme val="minor"/>
      </rPr>
      <t>_x000D_
Contact: Helen Mathews 0499 026 752_x000D_</t>
    </r>
    <r>
      <rPr>
        <b/>
        <u/>
        <sz val="14"/>
        <rFont val="Calibri"/>
        <family val="2"/>
        <scheme val="minor"/>
      </rPr>
      <t xml:space="preserve">
www.njl.org.au</t>
    </r>
  </si>
  <si>
    <t>Wild Thyme Traineeship</t>
  </si>
  <si>
    <t>Cairns City</t>
  </si>
  <si>
    <r>
      <t>The Roman Catholic Trust Corporation For The Diocese Of Cairns</t>
    </r>
    <r>
      <rPr>
        <sz val="14"/>
        <rFont val="Calibri"/>
        <family val="2"/>
        <scheme val="minor"/>
      </rPr>
      <t>_x000D_
Contact: Andrea Obeyesekere 0427 867 942_x000D_</t>
    </r>
    <r>
      <rPr>
        <b/>
        <u/>
        <sz val="14"/>
        <rFont val="Calibri"/>
        <family val="2"/>
        <scheme val="minor"/>
      </rPr>
      <t xml:space="preserve">
www.centacarecairns.org</t>
    </r>
  </si>
  <si>
    <t>The Belonging Project: Keys to Connecting Communities</t>
  </si>
  <si>
    <t>Manunda
Manoora</t>
  </si>
  <si>
    <t>BSB10120 Certificate I in Workplace Skills</t>
  </si>
  <si>
    <t>Ashtrail Pty. Ltd.</t>
  </si>
  <si>
    <r>
      <t>The Trustee for the Salvation Army (Qld) Property Trust</t>
    </r>
    <r>
      <rPr>
        <sz val="14"/>
        <rFont val="Calibri"/>
        <family val="2"/>
        <scheme val="minor"/>
      </rPr>
      <t>_x000D_
Contact: Benjamin Johnson 0412 553 116_x000D_</t>
    </r>
    <r>
      <rPr>
        <b/>
        <u/>
        <sz val="14"/>
        <rFont val="Calibri"/>
        <family val="2"/>
        <scheme val="minor"/>
      </rPr>
      <t xml:space="preserve">
www.salvationarmy.org.au</t>
    </r>
  </si>
  <si>
    <t>The Salvation Army Cairns Youth Internship</t>
  </si>
  <si>
    <t>Manunda
Tolga
Innisfail</t>
  </si>
  <si>
    <t>MT</t>
  </si>
  <si>
    <r>
      <t>Career Employment Australia Ltd</t>
    </r>
    <r>
      <rPr>
        <sz val="14"/>
        <rFont val="Calibri"/>
        <family val="2"/>
        <scheme val="minor"/>
      </rPr>
      <t>_x000D_
Contact: Jason Gardiner (07) 3457 1251_x000D_</t>
    </r>
    <r>
      <rPr>
        <b/>
        <u/>
        <sz val="14"/>
        <rFont val="Calibri"/>
        <family val="2"/>
        <scheme val="minor"/>
      </rPr>
      <t xml:space="preserve">
www.cealtd.org.au</t>
    </r>
  </si>
  <si>
    <t>Sea Eagles Disaster Repair Project</t>
  </si>
  <si>
    <t>Tingalpa</t>
  </si>
  <si>
    <t>Wynnum Manly Employment and Training Assoc Inc</t>
  </si>
  <si>
    <t>Kitchener Park Project</t>
  </si>
  <si>
    <t>Wynnum</t>
  </si>
  <si>
    <t>Roosters Moorooka Project</t>
  </si>
  <si>
    <t>Moorooka</t>
  </si>
  <si>
    <r>
      <t>Communify Queensland Ltd</t>
    </r>
    <r>
      <rPr>
        <sz val="14"/>
        <rFont val="Calibri"/>
        <family val="2"/>
        <scheme val="minor"/>
      </rPr>
      <t>_x000D_
Contact: Louise Laing (07) 3510 2707_x000D_</t>
    </r>
    <r>
      <rPr>
        <b/>
        <u/>
        <sz val="14"/>
        <rFont val="Calibri"/>
        <family val="2"/>
        <scheme val="minor"/>
      </rPr>
      <t xml:space="preserve">
www.communify.org.au</t>
    </r>
  </si>
  <si>
    <t>Communify Parks and Gardens</t>
  </si>
  <si>
    <t>Herston
Moorooka
Bardon</t>
  </si>
  <si>
    <r>
      <t xml:space="preserve">AHC10124 Certificate I in Conservation and Ecosystem Management
</t>
    </r>
    <r>
      <rPr>
        <u/>
        <sz val="14"/>
        <rFont val="Calibri"/>
        <family val="2"/>
        <scheme val="minor"/>
      </rPr>
      <t xml:space="preserve">Units of Competency:
</t>
    </r>
    <r>
      <rPr>
        <sz val="14"/>
        <rFont val="Calibri"/>
        <family val="2"/>
        <scheme val="minor"/>
      </rPr>
      <t>AHCCHM307 Prepare and apply chemicals to control pest, weeds and diseases
AHCMOM213 Operate and maintain chainsaws
CPCWHS1001 Prepare to work safely in the construction industry
HLTAID011 Provide First Aid</t>
    </r>
  </si>
  <si>
    <t>Axiom College</t>
  </si>
  <si>
    <t>EcoSkill Guardians</t>
  </si>
  <si>
    <t>Carindale
Tingalpa
Kuraby
Murarrie
Mount Gravatt East
Mansfield
Port Of Brisbane</t>
  </si>
  <si>
    <r>
      <t xml:space="preserve">AHC10124 Certificate I in Conservation and Ecosystem Management
</t>
    </r>
    <r>
      <rPr>
        <u/>
        <sz val="14"/>
        <rFont val="Calibri"/>
        <family val="2"/>
        <scheme val="minor"/>
      </rPr>
      <t xml:space="preserve">Units of Competency:
</t>
    </r>
    <r>
      <rPr>
        <sz val="14"/>
        <rFont val="Calibri"/>
        <family val="2"/>
        <scheme val="minor"/>
      </rPr>
      <t>AHCCHM304 Transport and store chemicals
AHCCHM307 Prepare and apply chemicals to control pest, weeds and disease
AHCPMG301 Control weeds
CPCWHS1001 Prepare to work safely in the construction industry
HLTAID011 Provide First Aid</t>
    </r>
  </si>
  <si>
    <r>
      <t>Community Living Assn Inc</t>
    </r>
    <r>
      <rPr>
        <sz val="14"/>
        <rFont val="Calibri"/>
        <family val="2"/>
        <scheme val="minor"/>
      </rPr>
      <t>_x000D_
Contact: Christian Seja 0432 144 209_x000D_</t>
    </r>
    <r>
      <rPr>
        <b/>
        <u/>
        <sz val="14"/>
        <rFont val="Calibri"/>
        <family val="2"/>
        <scheme val="minor"/>
      </rPr>
      <t xml:space="preserve">
www.communityliving.org.au</t>
    </r>
  </si>
  <si>
    <t>The Re-Gen Project</t>
  </si>
  <si>
    <t>Nundah
Wavell Heights</t>
  </si>
  <si>
    <r>
      <t xml:space="preserve">AHC10124 Certificate I in Conservation and Ecosystem Management
</t>
    </r>
    <r>
      <rPr>
        <u/>
        <sz val="14"/>
        <rFont val="Calibri"/>
        <family val="2"/>
        <scheme val="minor"/>
      </rPr>
      <t xml:space="preserve">Units of Competency:
</t>
    </r>
    <r>
      <rPr>
        <sz val="14"/>
        <rFont val="Calibri"/>
        <family val="2"/>
        <scheme val="minor"/>
      </rPr>
      <t>CPCWHS1001 Prepare to work safely in the construction industry
HLTAID009 Provide cardiopulmonary resuscitation
HLTAID011 Provide First Aid</t>
    </r>
  </si>
  <si>
    <t>CSTC Pty Ltd</t>
  </si>
  <si>
    <r>
      <t>Eritrean Australian Women's &amp; Families Support Network Inc.</t>
    </r>
    <r>
      <rPr>
        <sz val="14"/>
        <rFont val="Calibri"/>
        <family val="2"/>
        <scheme val="minor"/>
      </rPr>
      <t xml:space="preserve">
Contact: Saba Abraham (07) 3844 8378</t>
    </r>
    <r>
      <rPr>
        <b/>
        <u/>
        <sz val="14"/>
        <rFont val="Calibri"/>
        <family val="2"/>
        <scheme val="minor"/>
      </rPr>
      <t xml:space="preserve">
www.muooz.com.au</t>
    </r>
  </si>
  <si>
    <t>Muooz Traineeships for a New Start</t>
  </si>
  <si>
    <t>South Brisbane</t>
  </si>
  <si>
    <t>The Institute of Culinary Excellence Pty Ltd</t>
  </si>
  <si>
    <r>
      <t>Institute for Urban Indigenous Health Ltd</t>
    </r>
    <r>
      <rPr>
        <sz val="14"/>
        <rFont val="Calibri"/>
        <family val="2"/>
        <scheme val="minor"/>
      </rPr>
      <t>_x000D_
Contact: Alison Nelson 0403 577 703_x000D_</t>
    </r>
    <r>
      <rPr>
        <b/>
        <u/>
        <sz val="14"/>
        <rFont val="Calibri"/>
        <family val="2"/>
        <scheme val="minor"/>
      </rPr>
      <t xml:space="preserve">
www.iuih.org.au</t>
    </r>
  </si>
  <si>
    <t>Work Skills POWA for Mob</t>
  </si>
  <si>
    <t>Windsor</t>
  </si>
  <si>
    <r>
      <t>Master Painters, Decorators &amp; Signwriters', Association of Queensland Limited</t>
    </r>
    <r>
      <rPr>
        <sz val="14"/>
        <rFont val="Calibri"/>
        <family val="2"/>
        <scheme val="minor"/>
      </rPr>
      <t xml:space="preserve">
Contact: Todd Aitken 0435 714 658</t>
    </r>
    <r>
      <rPr>
        <b/>
        <u/>
        <sz val="14"/>
        <rFont val="Calibri"/>
        <family val="2"/>
        <scheme val="minor"/>
      </rPr>
      <t xml:space="preserve">
www.wtaqld.com.au/sqw</t>
    </r>
  </si>
  <si>
    <t>Skill Up @ Wolston Farmhouse</t>
  </si>
  <si>
    <t>Wacol
Salisbury</t>
  </si>
  <si>
    <r>
      <t xml:space="preserve">CPC10120 Certificate I in Construction
</t>
    </r>
    <r>
      <rPr>
        <u/>
        <sz val="14"/>
        <rFont val="Calibri"/>
        <family val="2"/>
        <scheme val="minor"/>
      </rPr>
      <t xml:space="preserve">Units of Competency:
</t>
    </r>
    <r>
      <rPr>
        <sz val="14"/>
        <rFont val="Calibri"/>
        <family val="2"/>
        <scheme val="minor"/>
      </rPr>
      <t>HLTAID011 Provide First Aid
RIIWHS204E Work safely at heights</t>
    </r>
  </si>
  <si>
    <t>Master Painters Decorators &amp; Signwriters Assoc of Qld Union Of Employers</t>
  </si>
  <si>
    <r>
      <t>MEGT (Australia) Ltd</t>
    </r>
    <r>
      <rPr>
        <sz val="14"/>
        <rFont val="Calibri"/>
        <family val="2"/>
        <scheme val="minor"/>
      </rPr>
      <t>_x000D_
Contact: Christopher Dale 0488 756 680_x000D_</t>
    </r>
    <r>
      <rPr>
        <b/>
        <u/>
        <sz val="14"/>
        <rFont val="Calibri"/>
        <family val="2"/>
        <scheme val="minor"/>
      </rPr>
      <t xml:space="preserve">
www.megt.com.au</t>
    </r>
  </si>
  <si>
    <t>Medical Mob</t>
  </si>
  <si>
    <t>Milton</t>
  </si>
  <si>
    <r>
      <t xml:space="preserve">BSB10120 Certificate I in Workplace Skills
</t>
    </r>
    <r>
      <rPr>
        <u/>
        <sz val="14"/>
        <rFont val="Calibri"/>
        <family val="2"/>
        <scheme val="minor"/>
      </rPr>
      <t xml:space="preserve">Unit of Competency:
</t>
    </r>
    <r>
      <rPr>
        <sz val="14"/>
        <rFont val="Calibri"/>
        <family val="2"/>
        <scheme val="minor"/>
      </rPr>
      <t>HLTAID011 Provide First Aid</t>
    </r>
  </si>
  <si>
    <t>TBC</t>
  </si>
  <si>
    <r>
      <t>The Ethnic Communities Council of Queensland Limited</t>
    </r>
    <r>
      <rPr>
        <sz val="14"/>
        <rFont val="Calibri"/>
        <family val="2"/>
        <scheme val="minor"/>
      </rPr>
      <t>_x000D_
Contact: Zack Sohrabi 0426 290 038_x000D_</t>
    </r>
    <r>
      <rPr>
        <b/>
        <u/>
        <sz val="14"/>
        <rFont val="Calibri"/>
        <family val="2"/>
        <scheme val="minor"/>
      </rPr>
      <t xml:space="preserve">
www.eccq.com.au</t>
    </r>
  </si>
  <si>
    <t>Building Australian Skills for Employment (BASE) 8</t>
  </si>
  <si>
    <t>West End
Indooroopilly
Kangaroo Point
Greenslopes
Spring Hill
Woolloongabba</t>
  </si>
  <si>
    <r>
      <t>Vision Australia Limited</t>
    </r>
    <r>
      <rPr>
        <sz val="14"/>
        <rFont val="Calibri"/>
        <family val="2"/>
        <scheme val="minor"/>
      </rPr>
      <t>_x000D_
Contact: Vildana Praljak 0423 932 212_x000D_</t>
    </r>
    <r>
      <rPr>
        <b/>
        <u/>
        <sz val="14"/>
        <rFont val="Calibri"/>
        <family val="2"/>
        <scheme val="minor"/>
      </rPr>
      <t xml:space="preserve">
www.visionaustralia.org</t>
    </r>
  </si>
  <si>
    <t>Career Visions</t>
  </si>
  <si>
    <t>Coorparoo
South Brisbane</t>
  </si>
  <si>
    <r>
      <t>yourtown</t>
    </r>
    <r>
      <rPr>
        <sz val="14"/>
        <rFont val="Calibri"/>
        <family val="2"/>
        <scheme val="minor"/>
      </rPr>
      <t>_x000D_
Contact: Sue Watson 0402 965 622_x000D_</t>
    </r>
    <r>
      <rPr>
        <b/>
        <u/>
        <sz val="14"/>
        <rFont val="Calibri"/>
        <family val="2"/>
        <scheme val="minor"/>
      </rPr>
      <t xml:space="preserve">
www.yourtown.com.au</t>
    </r>
  </si>
  <si>
    <t>yourtown WST Metro | Conservation and Ecosystem Management / Construction</t>
  </si>
  <si>
    <t>North Booval
Brookfield</t>
  </si>
  <si>
    <t>AHC10124 Certificate I in Conservation and Ecosystem Management_x000D_
CPC10120 Certificate I in Construction</t>
  </si>
  <si>
    <t>NC</t>
  </si>
  <si>
    <t>Caboolture Enterprise Upgrade</t>
  </si>
  <si>
    <t>Caboolture</t>
  </si>
  <si>
    <r>
      <t>Gympie &amp; District Landcare Group Incorporated</t>
    </r>
    <r>
      <rPr>
        <sz val="14"/>
        <rFont val="Calibri"/>
        <family val="2"/>
        <scheme val="minor"/>
      </rPr>
      <t>_x000D_
Contact: Petra Van Beek 0466 746 706_x000D_</t>
    </r>
    <r>
      <rPr>
        <b/>
        <u/>
        <sz val="14"/>
        <rFont val="Calibri"/>
        <family val="2"/>
        <scheme val="minor"/>
      </rPr>
      <t xml:space="preserve">
www.gympielandcare.org.au</t>
    </r>
  </si>
  <si>
    <t>Gympie Region Natural Areas Regeneration</t>
  </si>
  <si>
    <t>Araluen</t>
  </si>
  <si>
    <r>
      <t xml:space="preserve">AHC10124 Certificate I in Conservation and Ecosystem Management
</t>
    </r>
    <r>
      <rPr>
        <u/>
        <sz val="14"/>
        <rFont val="Calibri"/>
        <family val="2"/>
        <scheme val="minor"/>
      </rPr>
      <t xml:space="preserve">Units of Competency:
</t>
    </r>
    <r>
      <rPr>
        <sz val="14"/>
        <rFont val="Calibri"/>
        <family val="2"/>
        <scheme val="minor"/>
      </rPr>
      <t>CPCWHS1001 Prepare to work safely in the construction industry
HLTAID011 Provide First Aid</t>
    </r>
  </si>
  <si>
    <t>Ballistic Training Solutions Pty. Ltd.</t>
  </si>
  <si>
    <r>
      <t>Noosa Community Training Centre Inc</t>
    </r>
    <r>
      <rPr>
        <sz val="14"/>
        <rFont val="Calibri"/>
        <family val="2"/>
        <scheme val="minor"/>
      </rPr>
      <t>_x000D_
Contact: Arthur Hartley (07) 5449 7700_x000D_</t>
    </r>
    <r>
      <rPr>
        <b/>
        <u/>
        <sz val="14"/>
        <rFont val="Calibri"/>
        <family val="2"/>
        <scheme val="minor"/>
      </rPr>
      <t xml:space="preserve">
www.nctc.com.au</t>
    </r>
  </si>
  <si>
    <t>Building Better</t>
  </si>
  <si>
    <t>Tewantin</t>
  </si>
  <si>
    <r>
      <t xml:space="preserve">CPC10120 Certificate I in Construction
</t>
    </r>
    <r>
      <rPr>
        <u/>
        <sz val="14"/>
        <rFont val="Calibri"/>
        <family val="2"/>
        <scheme val="minor"/>
      </rPr>
      <t xml:space="preserve">Units of Competency:
</t>
    </r>
    <r>
      <rPr>
        <sz val="14"/>
        <rFont val="Calibri"/>
        <family val="2"/>
        <scheme val="minor"/>
      </rPr>
      <t>CPCCCM2012 Work safely at heights
CPCWHS1001 Prepare to work safely in the construction industry
HLTAID011 Provide First Aid</t>
    </r>
  </si>
  <si>
    <r>
      <t>Oldies Angels Inc.</t>
    </r>
    <r>
      <rPr>
        <sz val="14"/>
        <rFont val="Calibri"/>
        <family val="2"/>
        <scheme val="minor"/>
      </rPr>
      <t>_x000D_
Contact: Susanne Tasker 0411 592 594_x000D_</t>
    </r>
    <r>
      <rPr>
        <b/>
        <u/>
        <sz val="14"/>
        <rFont val="Calibri"/>
        <family val="2"/>
        <scheme val="minor"/>
      </rPr>
      <t xml:space="preserve">
www.oldiesangels.com.au</t>
    </r>
  </si>
  <si>
    <t>Take The Next Step</t>
  </si>
  <si>
    <t>Bundaberg Central</t>
  </si>
  <si>
    <r>
      <t xml:space="preserve">BSB10120 Certificate I in Workplace Skills
</t>
    </r>
    <r>
      <rPr>
        <u/>
        <sz val="14"/>
        <rFont val="Calibri"/>
        <family val="2"/>
        <scheme val="minor"/>
      </rPr>
      <t xml:space="preserve">Units of Competency:
</t>
    </r>
    <r>
      <rPr>
        <sz val="14"/>
        <rFont val="Calibri"/>
        <family val="2"/>
        <scheme val="minor"/>
      </rPr>
      <t>HLTAID011 Provide First Aid
SITHFAB025 Prepare and serve espresso coffee</t>
    </r>
  </si>
  <si>
    <t>Designer Life (Qld) Pty Ltd</t>
  </si>
  <si>
    <r>
      <t>Reclink Australia</t>
    </r>
    <r>
      <rPr>
        <sz val="14"/>
        <rFont val="Calibri"/>
        <family val="2"/>
        <scheme val="minor"/>
      </rPr>
      <t>_x000D_
Contact: Dave Wells 0427 350 402_x000D_</t>
    </r>
    <r>
      <rPr>
        <b/>
        <u/>
        <sz val="14"/>
        <rFont val="Calibri"/>
        <family val="2"/>
        <scheme val="minor"/>
      </rPr>
      <t xml:space="preserve">
www.reclink.org</t>
    </r>
  </si>
  <si>
    <t>Building Employment Pathways Caboolture</t>
  </si>
  <si>
    <t>Caboolture
Morayfield</t>
  </si>
  <si>
    <r>
      <t xml:space="preserve">CPC10120 Certificate I in Construction
</t>
    </r>
    <r>
      <rPr>
        <u/>
        <sz val="14"/>
        <rFont val="Calibri"/>
        <family val="2"/>
        <scheme val="minor"/>
      </rPr>
      <t xml:space="preserve">Units of Competency:
</t>
    </r>
    <r>
      <rPr>
        <sz val="14"/>
        <rFont val="Calibri"/>
        <family val="2"/>
        <scheme val="minor"/>
      </rPr>
      <t>CPCWHS1001 Prepare to work safely in the construction industry
HLTAID011 Provide First Aid</t>
    </r>
  </si>
  <si>
    <t>Australian Skills Group Pty Ltd</t>
  </si>
  <si>
    <t>Bay City Construction Crew 2026</t>
  </si>
  <si>
    <t>Maryborough</t>
  </si>
  <si>
    <r>
      <t>Your Space Australia Incorporated</t>
    </r>
    <r>
      <rPr>
        <sz val="14"/>
        <rFont val="Calibri"/>
        <family val="2"/>
        <scheme val="minor"/>
      </rPr>
      <t>_x000D_
Contact: Amy Mayes (07) 3283 8769_x000D_</t>
    </r>
    <r>
      <rPr>
        <b/>
        <u/>
        <sz val="14"/>
        <rFont val="Calibri"/>
        <family val="2"/>
        <scheme val="minor"/>
      </rPr>
      <t xml:space="preserve">
www.redcliffeyouthspace.org</t>
    </r>
  </si>
  <si>
    <t>Connections</t>
  </si>
  <si>
    <t>Redcliffe</t>
  </si>
  <si>
    <r>
      <t xml:space="preserve">BSB10120 Certificate I in Workplace Skills
</t>
    </r>
    <r>
      <rPr>
        <u/>
        <sz val="14"/>
        <rFont val="Calibri"/>
        <family val="2"/>
        <scheme val="minor"/>
      </rPr>
      <t xml:space="preserve">Units of Competency:
</t>
    </r>
    <r>
      <rPr>
        <sz val="14"/>
        <rFont val="Calibri"/>
        <family val="2"/>
        <scheme val="minor"/>
      </rPr>
      <t>SITHFAB021 Provide responsible service of alcohol
SITHGAM022 Provide responsible gambling services</t>
    </r>
  </si>
  <si>
    <t>yourtown WST North Coast | Conservation and Ecosystem Management (CaEM)</t>
  </si>
  <si>
    <t>Deception Bay</t>
  </si>
  <si>
    <t>NQ</t>
  </si>
  <si>
    <t>Painting and Landscaping Futures IV - Townsville</t>
  </si>
  <si>
    <t>Aitkenvale
Kirwan
Mysterton
Gulliver
Kelso</t>
  </si>
  <si>
    <r>
      <t xml:space="preserve">AHC10124 Certificate I in Conservation and Ecosystem Management
CPC10120 Certificate I in Construction
</t>
    </r>
    <r>
      <rPr>
        <u/>
        <sz val="14"/>
        <rFont val="Calibri"/>
        <family val="2"/>
        <scheme val="minor"/>
      </rPr>
      <t xml:space="preserve">Units of Competency:
</t>
    </r>
    <r>
      <rPr>
        <sz val="14"/>
        <rFont val="Calibri"/>
        <family val="2"/>
        <scheme val="minor"/>
      </rPr>
      <t>HLTAID011 Provide First Aid
RIIWHS204E Work safely at heights</t>
    </r>
  </si>
  <si>
    <t>Ashtrail Pty. Ltd.
TBC</t>
  </si>
  <si>
    <t>Cafe One - Townsville</t>
  </si>
  <si>
    <t>Gulliver
Townsville City</t>
  </si>
  <si>
    <r>
      <t xml:space="preserve">SIT10222 Certificate I in Hospitality
</t>
    </r>
    <r>
      <rPr>
        <u/>
        <sz val="14"/>
        <rFont val="Calibri"/>
        <family val="2"/>
        <scheme val="minor"/>
      </rPr>
      <t xml:space="preserve">Units of Competency:
</t>
    </r>
    <r>
      <rPr>
        <sz val="14"/>
        <rFont val="Calibri"/>
        <family val="2"/>
        <scheme val="minor"/>
      </rPr>
      <t>HLTAID011 Provide First Aid
SITHFAB021 Provide responsible service of alcohol
SITHFAB025 Prepare and serve espresso coffee
SITHGAM022 Provide responsible gambling services
SITXFSA006 Participate in safe food handling practices</t>
    </r>
  </si>
  <si>
    <r>
      <t>Mungalla Aboriginal Corporation for Business</t>
    </r>
    <r>
      <rPr>
        <sz val="14"/>
        <rFont val="Calibri"/>
        <family val="2"/>
        <scheme val="minor"/>
      </rPr>
      <t xml:space="preserve">
Contact: Jacob Cassady 0428 710 907
</t>
    </r>
    <r>
      <rPr>
        <b/>
        <u/>
        <sz val="14"/>
        <rFont val="Calibri"/>
        <family val="2"/>
        <scheme val="minor"/>
      </rPr>
      <t xml:space="preserve">www.mungallaaboriginaltours.com.au
</t>
    </r>
  </si>
  <si>
    <t>Mungalla Station Indigenous Tourism and Ranger Program</t>
  </si>
  <si>
    <t>Forrest Beach</t>
  </si>
  <si>
    <r>
      <t xml:space="preserve">AHC10124 Certificate I in Conservation and Ecosystem Management
AHCSS00074 Agricultural Chemical Skill Set
</t>
    </r>
    <r>
      <rPr>
        <u/>
        <sz val="14"/>
        <rFont val="Calibri"/>
        <family val="2"/>
        <scheme val="minor"/>
      </rPr>
      <t xml:space="preserve">Unit of Competency:
</t>
    </r>
    <r>
      <rPr>
        <sz val="14"/>
        <rFont val="Calibri"/>
        <family val="2"/>
        <scheme val="minor"/>
      </rPr>
      <t>HLTAID009 Provide cardiopulmonary resuscitation
HLTAID011 Provide First Aid
SITXFSA005 Use hygienic practices for food safety</t>
    </r>
  </si>
  <si>
    <r>
      <t>Palm Island Aboriginal Council</t>
    </r>
    <r>
      <rPr>
        <sz val="14"/>
        <rFont val="Calibri"/>
        <family val="2"/>
        <scheme val="minor"/>
      </rPr>
      <t>_x000D_
Contact: Andrew Jackson 0404 910 537_x000D_</t>
    </r>
    <r>
      <rPr>
        <b/>
        <u/>
        <sz val="14"/>
        <rFont val="Calibri"/>
        <family val="2"/>
        <scheme val="minor"/>
      </rPr>
      <t xml:space="preserve">
www.palmcouncil.qld.gov.au</t>
    </r>
  </si>
  <si>
    <t>Palm Island Walking Trails</t>
  </si>
  <si>
    <t>Palm Island</t>
  </si>
  <si>
    <r>
      <t xml:space="preserve">CPC10120 Certificate I in Construction
</t>
    </r>
    <r>
      <rPr>
        <u/>
        <sz val="14"/>
        <rFont val="Calibri"/>
        <family val="2"/>
        <scheme val="minor"/>
      </rPr>
      <t xml:space="preserve">Unit of Competency:
</t>
    </r>
    <r>
      <rPr>
        <sz val="14"/>
        <rFont val="Calibri"/>
        <family val="2"/>
        <scheme val="minor"/>
      </rPr>
      <t>HLTAID011 Provide First Aid</t>
    </r>
  </si>
  <si>
    <r>
      <t>Wounded Heroes Association Inc.</t>
    </r>
    <r>
      <rPr>
        <sz val="14"/>
        <rFont val="Calibri"/>
        <family val="2"/>
        <scheme val="minor"/>
      </rPr>
      <t>_x000D_
Contact: Kim Shaw 0418 881 707_x000D_</t>
    </r>
    <r>
      <rPr>
        <b/>
        <u/>
        <sz val="14"/>
        <rFont val="Calibri"/>
        <family val="2"/>
        <scheme val="minor"/>
      </rPr>
      <t xml:space="preserve">
www.woundedheroes.org.au</t>
    </r>
  </si>
  <si>
    <t>Careers4Heroes</t>
  </si>
  <si>
    <t>Hyde Park</t>
  </si>
  <si>
    <t>BSB10120 Certificate I in Workplace Skills_x000D_
SIT10222 Certificate I in Hospitality</t>
  </si>
  <si>
    <t>Designer Life (Qld) Pty Ltd
TBC</t>
  </si>
  <si>
    <t>SE</t>
  </si>
  <si>
    <r>
      <t>Churches of Christ Housing Services Limited</t>
    </r>
    <r>
      <rPr>
        <sz val="14"/>
        <rFont val="Calibri"/>
        <family val="2"/>
        <scheme val="minor"/>
      </rPr>
      <t>_x000D_
Contact: Sally Faux 0448 122 363_x000D_</t>
    </r>
    <r>
      <rPr>
        <b/>
        <u/>
        <sz val="14"/>
        <rFont val="Calibri"/>
        <family val="2"/>
        <scheme val="minor"/>
      </rPr>
      <t xml:space="preserve">
www.cofc.com.au</t>
    </r>
  </si>
  <si>
    <t>NEXT STEP: WORK! Green Start</t>
  </si>
  <si>
    <t>Slacks Creek</t>
  </si>
  <si>
    <t>Scenic Rim Conservationists</t>
  </si>
  <si>
    <t>Beaudesert
Lower Beechmont
Fassifern
Boyland</t>
  </si>
  <si>
    <r>
      <t xml:space="preserve">AHC10124 Certificate I in Conservation and Ecosystem Management
</t>
    </r>
    <r>
      <rPr>
        <u/>
        <sz val="14"/>
        <rFont val="Calibri"/>
        <family val="2"/>
        <scheme val="minor"/>
      </rPr>
      <t xml:space="preserve">Units of Competency:
</t>
    </r>
    <r>
      <rPr>
        <sz val="14"/>
        <rFont val="Calibri"/>
        <family val="2"/>
        <scheme val="minor"/>
      </rPr>
      <t>AHCCHM304 Transport and store chemicals
AHCCHM307 Prepare and apply chemicals to control pest, weeds and diseases
AHCPMG301 Control weeds
CPCWHS1001 Prepare to work safely in the construction industry
HLTAID011 Provide First Aid</t>
    </r>
  </si>
  <si>
    <r>
      <t>Energy Skills Queensland</t>
    </r>
    <r>
      <rPr>
        <sz val="14"/>
        <rFont val="Calibri"/>
        <family val="2"/>
        <scheme val="minor"/>
      </rPr>
      <t>_x000D_
Contact: Donna Isaacs 0421 853 018_x000D_</t>
    </r>
    <r>
      <rPr>
        <b/>
        <u/>
        <sz val="14"/>
        <rFont val="Calibri"/>
        <family val="2"/>
        <scheme val="minor"/>
      </rPr>
      <t xml:space="preserve">
www.energyskillsqld.com.au</t>
    </r>
  </si>
  <si>
    <t>Show Me Construction</t>
  </si>
  <si>
    <t>Worongary</t>
  </si>
  <si>
    <r>
      <t xml:space="preserve">CPC10120 Certificate I in Construction
</t>
    </r>
    <r>
      <rPr>
        <u/>
        <sz val="14"/>
        <rFont val="Calibri"/>
        <family val="2"/>
        <scheme val="minor"/>
      </rPr>
      <t xml:space="preserve">Units of Competency:
</t>
    </r>
    <r>
      <rPr>
        <sz val="14"/>
        <rFont val="Calibri"/>
        <family val="2"/>
        <scheme val="minor"/>
      </rPr>
      <t>CPCCWHS1001 Prepare to work safely in the construction industry
RIIWHS204E Work safely at heights</t>
    </r>
  </si>
  <si>
    <t>Training Professionals Pty Ltd</t>
  </si>
  <si>
    <r>
      <t>Gunya Meta</t>
    </r>
    <r>
      <rPr>
        <sz val="14"/>
        <rFont val="Calibri"/>
        <family val="2"/>
        <scheme val="minor"/>
      </rPr>
      <t>_x000D_
Contact: Faith Green (07) 3558 1600_x000D_</t>
    </r>
    <r>
      <rPr>
        <b/>
        <u/>
        <sz val="14"/>
        <rFont val="Calibri"/>
        <family val="2"/>
        <scheme val="minor"/>
      </rPr>
      <t xml:space="preserve">
www.gunyameta.org</t>
    </r>
  </si>
  <si>
    <t>Doing Deadly Business Own Way</t>
  </si>
  <si>
    <t>Logan Central
Kingston
Woodridge
Slacks Creek
Underwood</t>
  </si>
  <si>
    <r>
      <t>Impact Care Services Limited</t>
    </r>
    <r>
      <rPr>
        <sz val="14"/>
        <rFont val="Calibri"/>
        <family val="2"/>
        <scheme val="minor"/>
      </rPr>
      <t>_x000D_
Contact: Heath Henwood (07) 5616 2170_x000D_</t>
    </r>
    <r>
      <rPr>
        <b/>
        <u/>
        <sz val="14"/>
        <rFont val="Calibri"/>
        <family val="2"/>
        <scheme val="minor"/>
      </rPr>
      <t xml:space="preserve">
www.impactchurch.net.au/pages/impact-care-services</t>
    </r>
  </si>
  <si>
    <t>New Start (Slacks Creek)</t>
  </si>
  <si>
    <t>Slacks Creek
Jimboomba</t>
  </si>
  <si>
    <r>
      <t xml:space="preserve">BSB10120 Certificate I in Workplace Skills
SIR10116 Certificate I in Retail Services
</t>
    </r>
    <r>
      <rPr>
        <u/>
        <sz val="14"/>
        <rFont val="Calibri"/>
        <family val="2"/>
        <scheme val="minor"/>
      </rPr>
      <t xml:space="preserve">Units of Competency:
</t>
    </r>
    <r>
      <rPr>
        <sz val="14"/>
        <rFont val="Calibri"/>
        <family val="2"/>
        <scheme val="minor"/>
      </rPr>
      <t>SITHFAB025 Prepare and serve espresso coffee
TLILIC0003 Licence to operate a forklift truck</t>
    </r>
  </si>
  <si>
    <t>Retail</t>
  </si>
  <si>
    <r>
      <t>Kingston East Neighbourhood Group Inc</t>
    </r>
    <r>
      <rPr>
        <sz val="14"/>
        <rFont val="Calibri"/>
        <family val="2"/>
        <scheme val="minor"/>
      </rPr>
      <t>_x000D_
Contact: Kim Wright (07) 3808 1684_x000D_</t>
    </r>
    <r>
      <rPr>
        <b/>
        <u/>
        <sz val="14"/>
        <rFont val="Calibri"/>
        <family val="2"/>
        <scheme val="minor"/>
      </rPr>
      <t xml:space="preserve">
www.keng.org.au</t>
    </r>
  </si>
  <si>
    <t>Catering2Employment in Logan</t>
  </si>
  <si>
    <t>Loganholme
Slacks Creek
Kingston
Eagleby
Bethania</t>
  </si>
  <si>
    <r>
      <t xml:space="preserve">SIT10222 Certificate I in Hospitality
</t>
    </r>
    <r>
      <rPr>
        <u/>
        <sz val="14"/>
        <rFont val="Calibri"/>
        <family val="2"/>
        <scheme val="minor"/>
      </rPr>
      <t xml:space="preserve">Unit of Competency:
</t>
    </r>
    <r>
      <rPr>
        <sz val="14"/>
        <rFont val="Calibri"/>
        <family val="2"/>
        <scheme val="minor"/>
      </rPr>
      <t>SITHFAB025 Prepare and serve espresso coffee</t>
    </r>
  </si>
  <si>
    <t>Skill Up 4 Conservation</t>
  </si>
  <si>
    <t>Currumbin Valley
Currumbin</t>
  </si>
  <si>
    <t>Eagleby to Industry - Pathways with Purpose</t>
  </si>
  <si>
    <t>Eagleby</t>
  </si>
  <si>
    <r>
      <t>National Trust of Australia (Queensland) Limited</t>
    </r>
    <r>
      <rPr>
        <sz val="14"/>
        <rFont val="Calibri"/>
        <family val="2"/>
        <scheme val="minor"/>
      </rPr>
      <t xml:space="preserve">
Contact: Jane Jamieson 0434 127 126</t>
    </r>
    <r>
      <rPr>
        <b/>
        <u/>
        <sz val="14"/>
        <rFont val="Calibri"/>
        <family val="2"/>
        <scheme val="minor"/>
      </rPr>
      <t xml:space="preserve">
ww.nationaltrustqld.org.au</t>
    </r>
  </si>
  <si>
    <t>NTAQ Eco-Conservation Skills Traineeships (N.E.S.T.) 2026</t>
  </si>
  <si>
    <t>Currumbin
Currumbin Valley</t>
  </si>
  <si>
    <r>
      <t xml:space="preserve">AHC10124 Certificate I in Conservation and Ecosystem Management
</t>
    </r>
    <r>
      <rPr>
        <u/>
        <sz val="14"/>
        <rFont val="Calibri"/>
        <family val="2"/>
        <scheme val="minor"/>
      </rPr>
      <t xml:space="preserve">Units of Competency:
</t>
    </r>
    <r>
      <rPr>
        <sz val="14"/>
        <rFont val="Calibri"/>
        <family val="2"/>
        <scheme val="minor"/>
      </rPr>
      <t>AHCCHM303 Prepare and apply chemicals
AHCCHM304 Transport and store chemicals
AHCMOM213 Operate and maintain chainsaws
CPCCWHS1001 Prepare to work safely in the construction industry
HLTAID009 Provide cardiopulmonary resuscitation
HLTAID011 Provide First Aid</t>
    </r>
  </si>
  <si>
    <r>
      <t>Nundah Community Enterprises Cooperative Ltd</t>
    </r>
    <r>
      <rPr>
        <sz val="14"/>
        <rFont val="Calibri"/>
        <family val="2"/>
        <scheme val="minor"/>
      </rPr>
      <t>_x000D_
Contact: Chris Lockhart 0409 521 844_x000D_</t>
    </r>
    <r>
      <rPr>
        <b/>
        <u/>
        <sz val="14"/>
        <rFont val="Calibri"/>
        <family val="2"/>
        <scheme val="minor"/>
      </rPr>
      <t xml:space="preserve">
www.ncec.com.au</t>
    </r>
  </si>
  <si>
    <t>Refugee Pathways to Employment</t>
  </si>
  <si>
    <r>
      <t xml:space="preserve">BSB10120 Certificate I in Workplace Skills
</t>
    </r>
    <r>
      <rPr>
        <u/>
        <sz val="14"/>
        <rFont val="Calibri"/>
        <family val="2"/>
        <scheme val="minor"/>
      </rPr>
      <t xml:space="preserve">Units of Competency:
</t>
    </r>
    <r>
      <rPr>
        <sz val="14"/>
        <rFont val="Calibri"/>
        <family val="2"/>
        <scheme val="minor"/>
      </rPr>
      <t>HLTAID009 Provide cardiopulmonary resuscitation
HLTAID011 Provide First Aid</t>
    </r>
  </si>
  <si>
    <r>
      <t>Twin Rivers Community Care Limited</t>
    </r>
    <r>
      <rPr>
        <sz val="14"/>
        <rFont val="Calibri"/>
        <family val="2"/>
        <scheme val="minor"/>
      </rPr>
      <t>_x000D_
Contact: Annelise Hellberg (07) 3382 4000_x000D_</t>
    </r>
    <r>
      <rPr>
        <b/>
        <u/>
        <sz val="14"/>
        <rFont val="Calibri"/>
        <family val="2"/>
        <scheme val="minor"/>
      </rPr>
      <t xml:space="preserve">
www.twinrivers.org.au</t>
    </r>
  </si>
  <si>
    <t>Twin Rivers Traineeships 26-27</t>
  </si>
  <si>
    <t>Eagleby
Slacks Creek</t>
  </si>
  <si>
    <t>BSB10120 Certificate I in Workplace Skills_x000D_
SIR10116 Certificate I in Retail Services_x000D_
SIT10222 Certificate I in Hospitality</t>
  </si>
  <si>
    <t>The Centre Of Vocational Excellence Pty Ltd
Axiom College</t>
  </si>
  <si>
    <r>
      <t>YFS Ltd</t>
    </r>
    <r>
      <rPr>
        <sz val="14"/>
        <rFont val="Calibri"/>
        <family val="2"/>
        <scheme val="minor"/>
      </rPr>
      <t>_x000D_
Contact: Tony Sharp 0439 843 706_x000D_</t>
    </r>
    <r>
      <rPr>
        <b/>
        <u/>
        <sz val="14"/>
        <rFont val="Calibri"/>
        <family val="2"/>
        <scheme val="minor"/>
      </rPr>
      <t xml:space="preserve">
www.yfs.org.au</t>
    </r>
  </si>
  <si>
    <t>Build IT</t>
  </si>
  <si>
    <t>Meadowbrook</t>
  </si>
  <si>
    <t>Refurb IT</t>
  </si>
  <si>
    <t>yourtown WST South East | Conservation and Ecosystem Management / Construction</t>
  </si>
  <si>
    <t>Bethania
Kingston</t>
  </si>
  <si>
    <t>yourtown WST Redlands Conservation and Ecosystem Management &amp; Construction</t>
  </si>
  <si>
    <t>Capalaba
Birkdale</t>
  </si>
  <si>
    <t>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</si>
</sst>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
  </numFmts>
  <fonts count="10">
    <font>
      <sz val="10"/>
      <name val="Arial"/>
    </font>
    <font>
      <sz val="11"/>
      <color theme="1"/>
      <name val="Calibri"/>
      <family val="2"/>
      <scheme val="minor"/>
    </font>
    <font>
      <sz val="11"/>
      <color theme="1"/>
      <name val="Calibri"/>
      <family val="2"/>
      <scheme val="minor"/>
    </font>
    <font>
      <sz val="10"/>
      <name val="Arial"/>
      <family val="2"/>
    </font>
    <font>
      <b/>
      <sz val="14"/>
      <name val="Calibri"/>
      <family val="2"/>
      <scheme val="minor"/>
    </font>
    <font>
      <b/>
      <sz val="14"/>
      <color theme="0"/>
      <name val="Calibri"/>
      <family val="2"/>
      <scheme val="minor"/>
    </font>
    <font>
      <sz val="14"/>
      <color theme="1"/>
      <name val="Calibri"/>
      <family val="2"/>
      <scheme val="minor"/>
    </font>
    <font>
      <sz val="14"/>
      <name val="Calibri"/>
      <family val="2"/>
      <scheme val="minor"/>
    </font>
    <font>
      <u/>
      <sz val="14"/>
      <name val="Calibri"/>
      <family val="2"/>
      <scheme val="minor"/>
    </font>
    <font>
      <b/>
      <u/>
      <sz val="14"/>
      <name val="Calibri"/>
      <family val="2"/>
      <scheme val="minor"/>
    </font>
  </fonts>
  <fills count="4">
    <fill>
      <patternFill patternType="none"/>
    </fill>
    <fill>
      <patternFill patternType="gray125"/>
    </fill>
    <fill>
      <patternFill patternType="solid">
        <fgColor theme="1"/>
        <bgColor indexed="64"/>
      </patternFill>
    </fill>
    <fill>
      <patternFill patternType="solid">
        <fgColor rgb="FF005EB8"/>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hair">
        <color auto="1"/>
      </bottom>
      <diagonal/>
    </border>
  </borders>
  <cellStyleXfs count="5">
    <xf numFmtId="0" fontId="0" fillId="0" borderId="0"/>
    <xf numFmtId="0" fontId="2" fillId="0" borderId="0"/>
    <xf numFmtId="0" fontId="3" fillId="0" borderId="0"/>
    <xf numFmtId="0" fontId="1" fillId="0" borderId="0"/>
    <xf numFmtId="0" fontId="3" fillId="0" borderId="0"/>
  </cellStyleXfs>
  <cellXfs count="26">
    <xf numFmtId="0" fontId="0" fillId="0" borderId="0" xfId="0"/>
    <xf numFmtId="0" fontId="6" fillId="0" borderId="0" xfId="3" applyFont="1" applyAlignment="1">
      <alignment wrapText="1"/>
    </xf>
    <xf numFmtId="0" fontId="6" fillId="0" borderId="0" xfId="3" applyFont="1" applyAlignment="1">
      <alignment vertical="center" wrapText="1"/>
    </xf>
    <xf numFmtId="0" fontId="6" fillId="0" borderId="0" xfId="3" applyFont="1" applyAlignment="1">
      <alignment horizontal="center" vertical="center" wrapText="1"/>
    </xf>
    <xf numFmtId="49" fontId="6" fillId="0" borderId="0" xfId="3" applyNumberFormat="1" applyFont="1" applyAlignment="1">
      <alignment horizontal="center" vertical="center" wrapText="1"/>
    </xf>
    <xf numFmtId="0" fontId="7" fillId="0" borderId="1" xfId="0" applyFont="1" applyBorder="1" applyAlignment="1">
      <alignment horizontal="center" vertical="center" wrapText="1"/>
    </xf>
    <xf numFmtId="0" fontId="5" fillId="2" borderId="2" xfId="3" applyFont="1" applyFill="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xf>
    <xf numFmtId="49" fontId="5" fillId="2" borderId="2" xfId="3" applyNumberFormat="1" applyFont="1" applyFill="1" applyBorder="1" applyAlignment="1">
      <alignment horizontal="center" vertical="center" wrapText="1"/>
    </xf>
    <xf numFmtId="0" fontId="7" fillId="0" borderId="1" xfId="0" applyFont="1" applyBorder="1" applyAlignment="1">
      <alignment horizontal="left" vertical="center" wrapText="1"/>
    </xf>
    <xf numFmtId="49" fontId="5" fillId="2" borderId="2" xfId="3" applyNumberFormat="1" applyFont="1" applyFill="1" applyBorder="1" applyAlignment="1">
      <alignment horizontal="left" vertical="center" wrapText="1"/>
    </xf>
    <xf numFmtId="0" fontId="6" fillId="0" borderId="0" xfId="3" applyFont="1" applyAlignment="1">
      <alignment horizontal="left" vertical="center" wrapText="1"/>
    </xf>
    <xf numFmtId="0" fontId="5" fillId="2" borderId="2" xfId="3" applyFont="1" applyFill="1" applyBorder="1" applyAlignment="1">
      <alignment horizontal="left" vertical="center" wrapText="1"/>
    </xf>
    <xf numFmtId="0" fontId="5" fillId="2" borderId="2" xfId="3" applyFont="1" applyFill="1" applyBorder="1" applyAlignment="1">
      <alignment horizontal="right" vertical="center" wrapText="1"/>
    </xf>
    <xf numFmtId="0" fontId="4" fillId="2" borderId="2" xfId="3" applyFont="1" applyFill="1" applyBorder="1" applyAlignment="1">
      <alignment horizontal="center" vertical="center" wrapText="1"/>
    </xf>
    <xf numFmtId="0" fontId="7" fillId="0" borderId="0" xfId="3" applyFont="1" applyAlignment="1">
      <alignment horizontal="center" vertical="center" wrapText="1"/>
    </xf>
    <xf numFmtId="164" fontId="7" fillId="0" borderId="1" xfId="0" applyNumberFormat="1" applyFont="1" applyBorder="1" applyAlignment="1">
      <alignment horizontal="center" vertical="center" wrapText="1"/>
    </xf>
    <xf numFmtId="164" fontId="5" fillId="2" borderId="2" xfId="3" applyNumberFormat="1" applyFont="1" applyFill="1" applyBorder="1" applyAlignment="1">
      <alignment horizontal="center" vertical="center" wrapText="1"/>
    </xf>
    <xf numFmtId="164" fontId="6" fillId="0" borderId="0" xfId="3" applyNumberFormat="1" applyFont="1" applyAlignment="1">
      <alignment horizontal="center" vertical="center" wrapText="1"/>
    </xf>
    <xf numFmtId="3" fontId="7" fillId="0" borderId="1" xfId="0" applyNumberFormat="1" applyFont="1" applyBorder="1" applyAlignment="1">
      <alignment horizontal="center" vertical="center" wrapText="1"/>
    </xf>
    <xf numFmtId="3" fontId="5" fillId="2" borderId="2" xfId="3" applyNumberFormat="1" applyFont="1" applyFill="1" applyBorder="1" applyAlignment="1">
      <alignment horizontal="center" vertical="center" wrapText="1"/>
    </xf>
    <xf numFmtId="0" fontId="5" fillId="3" borderId="0" xfId="0" applyFont="1" applyFill="1" applyAlignment="1">
      <alignment horizontal="center" vertical="center" wrapText="1"/>
    </xf>
    <xf numFmtId="3" fontId="5" fillId="2" borderId="0" xfId="3" applyNumberFormat="1" applyFont="1" applyFill="1" applyAlignment="1">
      <alignment horizontal="center" vertical="center" wrapText="1"/>
    </xf>
    <xf numFmtId="14" fontId="7" fillId="0" borderId="1" xfId="0" applyNumberFormat="1" applyFont="1" applyBorder="1" applyAlignment="1">
      <alignment horizontal="center" vertical="center" wrapText="1"/>
    </xf>
    <xf numFmtId="0" fontId="4" fillId="0" borderId="1" xfId="0" applyFont="1" applyBorder="1" applyAlignment="1">
      <alignment vertical="center" wrapText="1"/>
    </xf>
  </cellXfs>
  <cellStyles count="5">
    <cellStyle name="Normal" xfId="0" builtinId="0"/>
    <cellStyle name="Normal 2" xfId="1" xr:uid="{00000000-0005-0000-0000-000001000000}"/>
    <cellStyle name="Normal 2 2" xfId="4" xr:uid="{00000000-0005-0000-0000-000002000000}"/>
    <cellStyle name="Normal 3" xfId="2" xr:uid="{00000000-0005-0000-0000-000003000000}"/>
    <cellStyle name="Normal 4"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73"/>
  <sheetViews>
    <sheetView showGridLines="0" tabSelected="1" zoomScale="70" zoomScaleNormal="70" zoomScaleSheetLayoutView="85" zoomScalePageLayoutView="70" workbookViewId="0">
      <selection activeCell="D50" sqref="D50"/>
    </sheetView>
  </sheetViews>
  <sheetFormatPr defaultColWidth="9.28515625" defaultRowHeight="18.75"/>
  <cols>
    <col min="1" max="1" width="10.140625" style="3" customWidth="1"/>
    <col min="2" max="2" width="11.28515625" style="4" customWidth="1"/>
    <col min="3" max="3" width="52.140625" style="12" customWidth="1"/>
    <col min="4" max="4" width="28.140625" style="12" customWidth="1"/>
    <col min="5" max="5" width="34.5703125" style="3" customWidth="1"/>
    <col min="6" max="6" width="23.42578125" style="3" customWidth="1"/>
    <col min="7" max="7" width="93.140625" style="12" customWidth="1"/>
    <col min="8" max="8" width="44.5703125" style="12" customWidth="1"/>
    <col min="9" max="9" width="21.28515625" style="16" customWidth="1"/>
    <col min="10" max="10" width="19.42578125" style="19" customWidth="1"/>
    <col min="11" max="11" width="11.28515625" style="3" customWidth="1"/>
    <col min="12" max="12" width="17.42578125" style="3" customWidth="1"/>
    <col min="13" max="13" width="17" style="3" customWidth="1"/>
    <col min="14" max="14" width="48.28515625" style="1" customWidth="1"/>
    <col min="15" max="16384" width="9.28515625" style="1"/>
  </cols>
  <sheetData>
    <row r="1" spans="1:13" ht="34.5" customHeight="1">
      <c r="A1" s="22" t="s">
        <v>0</v>
      </c>
      <c r="B1" s="22" t="s">
        <v>1</v>
      </c>
      <c r="C1" s="22" t="s">
        <v>2</v>
      </c>
      <c r="D1" s="22" t="s">
        <v>3</v>
      </c>
      <c r="E1" s="22" t="s">
        <v>4</v>
      </c>
      <c r="F1" s="22" t="s">
        <v>5</v>
      </c>
      <c r="G1" s="22" t="s">
        <v>6</v>
      </c>
      <c r="H1" s="22" t="s">
        <v>7</v>
      </c>
      <c r="I1" s="22" t="s">
        <v>8</v>
      </c>
      <c r="J1" s="22" t="s">
        <v>9</v>
      </c>
      <c r="K1" s="22" t="s">
        <v>10</v>
      </c>
      <c r="L1" s="22" t="s">
        <v>11</v>
      </c>
      <c r="M1" s="22" t="s">
        <v>12</v>
      </c>
    </row>
    <row r="2" spans="1:13" s="2" customFormat="1" ht="202.5" customHeight="1">
      <c r="A2" s="5" t="s">
        <v>13</v>
      </c>
      <c r="B2" s="8">
        <v>13159</v>
      </c>
      <c r="C2" s="25" t="s">
        <v>14</v>
      </c>
      <c r="D2" s="10" t="s">
        <v>15</v>
      </c>
      <c r="E2" s="10" t="s">
        <v>16</v>
      </c>
      <c r="F2" s="5" t="s">
        <v>17</v>
      </c>
      <c r="G2" s="7" t="s">
        <v>18</v>
      </c>
      <c r="H2" s="10" t="s">
        <v>19</v>
      </c>
      <c r="I2" s="5" t="s">
        <v>20</v>
      </c>
      <c r="J2" s="17">
        <v>782500</v>
      </c>
      <c r="K2" s="20">
        <v>24</v>
      </c>
      <c r="L2" s="24">
        <v>46091</v>
      </c>
      <c r="M2" s="24">
        <v>46311</v>
      </c>
    </row>
    <row r="3" spans="1:13" s="2" customFormat="1" ht="87" customHeight="1">
      <c r="A3" s="5" t="s">
        <v>13</v>
      </c>
      <c r="B3" s="8">
        <v>13016</v>
      </c>
      <c r="C3" s="25" t="s">
        <v>21</v>
      </c>
      <c r="D3" s="10" t="s">
        <v>15</v>
      </c>
      <c r="E3" s="10" t="s">
        <v>22</v>
      </c>
      <c r="F3" s="5" t="s">
        <v>23</v>
      </c>
      <c r="G3" s="7" t="s">
        <v>24</v>
      </c>
      <c r="H3" s="10" t="s">
        <v>25</v>
      </c>
      <c r="I3" s="5" t="s">
        <v>26</v>
      </c>
      <c r="J3" s="17">
        <v>509200</v>
      </c>
      <c r="K3" s="20">
        <v>16</v>
      </c>
      <c r="L3" s="24">
        <v>46054</v>
      </c>
      <c r="M3" s="24">
        <v>46374</v>
      </c>
    </row>
    <row r="4" spans="1:13" s="2" customFormat="1" ht="110.1" customHeight="1">
      <c r="A4" s="5" t="s">
        <v>13</v>
      </c>
      <c r="B4" s="8">
        <v>12951</v>
      </c>
      <c r="C4" s="25" t="s">
        <v>27</v>
      </c>
      <c r="D4" s="10" t="s">
        <v>15</v>
      </c>
      <c r="E4" s="10" t="s">
        <v>28</v>
      </c>
      <c r="F4" s="5" t="s">
        <v>23</v>
      </c>
      <c r="G4" s="7" t="s">
        <v>29</v>
      </c>
      <c r="H4" s="10" t="s">
        <v>25</v>
      </c>
      <c r="I4" s="5" t="s">
        <v>30</v>
      </c>
      <c r="J4" s="17">
        <v>287500</v>
      </c>
      <c r="K4" s="20">
        <v>10</v>
      </c>
      <c r="L4" s="24">
        <v>46125</v>
      </c>
      <c r="M4" s="24">
        <v>46489</v>
      </c>
    </row>
    <row r="5" spans="1:13" s="2" customFormat="1" ht="144.6" customHeight="1">
      <c r="A5" s="5" t="s">
        <v>13</v>
      </c>
      <c r="B5" s="8">
        <v>13017</v>
      </c>
      <c r="C5" s="25" t="s">
        <v>31</v>
      </c>
      <c r="D5" s="10" t="s">
        <v>15</v>
      </c>
      <c r="E5" s="10" t="s">
        <v>32</v>
      </c>
      <c r="F5" s="5" t="s">
        <v>33</v>
      </c>
      <c r="G5" s="7" t="s">
        <v>34</v>
      </c>
      <c r="H5" s="10" t="s">
        <v>25</v>
      </c>
      <c r="I5" s="5" t="s">
        <v>26</v>
      </c>
      <c r="J5" s="17">
        <v>701300</v>
      </c>
      <c r="K5" s="20">
        <v>26</v>
      </c>
      <c r="L5" s="24">
        <v>46204</v>
      </c>
      <c r="M5" s="24">
        <v>46568</v>
      </c>
    </row>
    <row r="6" spans="1:13" s="2" customFormat="1" ht="120" customHeight="1">
      <c r="A6" s="5" t="s">
        <v>35</v>
      </c>
      <c r="B6" s="8">
        <v>13174</v>
      </c>
      <c r="C6" s="25" t="s">
        <v>36</v>
      </c>
      <c r="D6" s="10" t="s">
        <v>15</v>
      </c>
      <c r="E6" s="10" t="s">
        <v>37</v>
      </c>
      <c r="F6" s="5" t="s">
        <v>38</v>
      </c>
      <c r="G6" s="7" t="s">
        <v>39</v>
      </c>
      <c r="H6" s="10" t="s">
        <v>40</v>
      </c>
      <c r="I6" s="5" t="s">
        <v>26</v>
      </c>
      <c r="J6" s="17">
        <v>1282200</v>
      </c>
      <c r="K6" s="20">
        <v>40</v>
      </c>
      <c r="L6" s="24">
        <v>46104</v>
      </c>
      <c r="M6" s="24">
        <v>46472</v>
      </c>
    </row>
    <row r="7" spans="1:13" s="2" customFormat="1" ht="107.1" customHeight="1">
      <c r="A7" s="5" t="s">
        <v>35</v>
      </c>
      <c r="B7" s="8">
        <v>13206</v>
      </c>
      <c r="C7" s="25" t="s">
        <v>41</v>
      </c>
      <c r="D7" s="10" t="s">
        <v>15</v>
      </c>
      <c r="E7" s="10" t="s">
        <v>42</v>
      </c>
      <c r="F7" s="5" t="s">
        <v>43</v>
      </c>
      <c r="G7" s="7" t="s">
        <v>44</v>
      </c>
      <c r="H7" s="10" t="s">
        <v>45</v>
      </c>
      <c r="I7" s="5" t="s">
        <v>26</v>
      </c>
      <c r="J7" s="17">
        <v>604400</v>
      </c>
      <c r="K7" s="20">
        <v>18</v>
      </c>
      <c r="L7" s="24">
        <v>46041</v>
      </c>
      <c r="M7" s="24">
        <v>46374</v>
      </c>
    </row>
    <row r="8" spans="1:13" s="2" customFormat="1" ht="120" customHeight="1">
      <c r="A8" s="5" t="s">
        <v>35</v>
      </c>
      <c r="B8" s="8">
        <v>13034</v>
      </c>
      <c r="C8" s="25" t="s">
        <v>46</v>
      </c>
      <c r="D8" s="10" t="s">
        <v>15</v>
      </c>
      <c r="E8" s="10" t="s">
        <v>47</v>
      </c>
      <c r="F8" s="5" t="s">
        <v>48</v>
      </c>
      <c r="G8" s="7" t="s">
        <v>49</v>
      </c>
      <c r="H8" s="10" t="s">
        <v>50</v>
      </c>
      <c r="I8" s="5" t="s">
        <v>51</v>
      </c>
      <c r="J8" s="17">
        <v>498600</v>
      </c>
      <c r="K8" s="20">
        <v>25</v>
      </c>
      <c r="L8" s="24">
        <v>46174</v>
      </c>
      <c r="M8" s="24">
        <v>46539</v>
      </c>
    </row>
    <row r="9" spans="1:13" s="2" customFormat="1" ht="77.45" customHeight="1">
      <c r="A9" s="5" t="s">
        <v>35</v>
      </c>
      <c r="B9" s="8">
        <v>13035</v>
      </c>
      <c r="C9" s="25" t="s">
        <v>46</v>
      </c>
      <c r="D9" s="10" t="s">
        <v>15</v>
      </c>
      <c r="E9" s="10" t="s">
        <v>52</v>
      </c>
      <c r="F9" s="5" t="s">
        <v>48</v>
      </c>
      <c r="G9" s="7" t="s">
        <v>53</v>
      </c>
      <c r="H9" s="10" t="s">
        <v>50</v>
      </c>
      <c r="I9" s="5" t="s">
        <v>30</v>
      </c>
      <c r="J9" s="17">
        <v>484600</v>
      </c>
      <c r="K9" s="20">
        <v>20</v>
      </c>
      <c r="L9" s="24">
        <v>46041</v>
      </c>
      <c r="M9" s="24">
        <v>46374</v>
      </c>
    </row>
    <row r="10" spans="1:13" s="2" customFormat="1" ht="87" customHeight="1">
      <c r="A10" s="5" t="s">
        <v>35</v>
      </c>
      <c r="B10" s="8">
        <v>13152</v>
      </c>
      <c r="C10" s="25" t="s">
        <v>54</v>
      </c>
      <c r="D10" s="10" t="s">
        <v>15</v>
      </c>
      <c r="E10" s="10" t="s">
        <v>55</v>
      </c>
      <c r="F10" s="5" t="s">
        <v>56</v>
      </c>
      <c r="G10" s="7" t="s">
        <v>57</v>
      </c>
      <c r="H10" s="10" t="s">
        <v>40</v>
      </c>
      <c r="I10" s="5" t="s">
        <v>26</v>
      </c>
      <c r="J10" s="17">
        <v>367300</v>
      </c>
      <c r="K10" s="20">
        <v>10</v>
      </c>
      <c r="L10" s="24">
        <v>46174</v>
      </c>
      <c r="M10" s="24">
        <v>46538</v>
      </c>
    </row>
    <row r="11" spans="1:13" s="2" customFormat="1" ht="71.45" customHeight="1">
      <c r="A11" s="5" t="s">
        <v>35</v>
      </c>
      <c r="B11" s="8">
        <v>13082</v>
      </c>
      <c r="C11" s="25" t="s">
        <v>58</v>
      </c>
      <c r="D11" s="10" t="s">
        <v>15</v>
      </c>
      <c r="E11" s="10" t="s">
        <v>59</v>
      </c>
      <c r="F11" s="5" t="s">
        <v>60</v>
      </c>
      <c r="G11" s="7" t="s">
        <v>57</v>
      </c>
      <c r="H11" s="10" t="s">
        <v>40</v>
      </c>
      <c r="I11" s="5" t="s">
        <v>26</v>
      </c>
      <c r="J11" s="17">
        <v>599200</v>
      </c>
      <c r="K11" s="20">
        <v>20</v>
      </c>
      <c r="L11" s="24">
        <v>46091</v>
      </c>
      <c r="M11" s="24">
        <v>46311</v>
      </c>
    </row>
    <row r="12" spans="1:13" s="2" customFormat="1" ht="72.95" customHeight="1">
      <c r="A12" s="5" t="s">
        <v>61</v>
      </c>
      <c r="B12" s="8">
        <v>13164</v>
      </c>
      <c r="C12" s="25" t="s">
        <v>62</v>
      </c>
      <c r="D12" s="10" t="s">
        <v>15</v>
      </c>
      <c r="E12" s="10" t="s">
        <v>63</v>
      </c>
      <c r="F12" s="5" t="s">
        <v>64</v>
      </c>
      <c r="G12" s="7" t="s">
        <v>65</v>
      </c>
      <c r="H12" s="10" t="s">
        <v>66</v>
      </c>
      <c r="I12" s="5" t="s">
        <v>20</v>
      </c>
      <c r="J12" s="17">
        <v>56200</v>
      </c>
      <c r="K12" s="20">
        <v>2</v>
      </c>
      <c r="L12" s="24">
        <v>46041</v>
      </c>
      <c r="M12" s="24">
        <v>46290</v>
      </c>
    </row>
    <row r="13" spans="1:13" s="2" customFormat="1" ht="125.45" customHeight="1">
      <c r="A13" s="5" t="s">
        <v>61</v>
      </c>
      <c r="B13" s="8">
        <v>12967</v>
      </c>
      <c r="C13" s="25" t="s">
        <v>67</v>
      </c>
      <c r="D13" s="10" t="s">
        <v>15</v>
      </c>
      <c r="E13" s="10" t="s">
        <v>68</v>
      </c>
      <c r="F13" s="5" t="s">
        <v>69</v>
      </c>
      <c r="G13" s="7" t="s">
        <v>70</v>
      </c>
      <c r="H13" s="10" t="s">
        <v>66</v>
      </c>
      <c r="I13" s="5" t="s">
        <v>20</v>
      </c>
      <c r="J13" s="17">
        <v>269400</v>
      </c>
      <c r="K13" s="20">
        <v>8</v>
      </c>
      <c r="L13" s="24">
        <v>46146</v>
      </c>
      <c r="M13" s="24">
        <v>46311</v>
      </c>
    </row>
    <row r="14" spans="1:13" s="2" customFormat="1" ht="114.95" customHeight="1">
      <c r="A14" s="5" t="s">
        <v>61</v>
      </c>
      <c r="B14" s="8">
        <v>13151</v>
      </c>
      <c r="C14" s="25" t="s">
        <v>71</v>
      </c>
      <c r="D14" s="10" t="s">
        <v>15</v>
      </c>
      <c r="E14" s="10" t="s">
        <v>72</v>
      </c>
      <c r="F14" s="5" t="s">
        <v>73</v>
      </c>
      <c r="G14" s="7" t="s">
        <v>65</v>
      </c>
      <c r="H14" s="10" t="s">
        <v>40</v>
      </c>
      <c r="I14" s="5" t="s">
        <v>20</v>
      </c>
      <c r="J14" s="17">
        <v>351900</v>
      </c>
      <c r="K14" s="20">
        <v>10</v>
      </c>
      <c r="L14" s="24">
        <v>46041</v>
      </c>
      <c r="M14" s="24">
        <v>46397</v>
      </c>
    </row>
    <row r="15" spans="1:13" s="2" customFormat="1" ht="126" customHeight="1">
      <c r="A15" s="5" t="s">
        <v>61</v>
      </c>
      <c r="B15" s="8">
        <v>12966</v>
      </c>
      <c r="C15" s="25" t="s">
        <v>74</v>
      </c>
      <c r="D15" s="10" t="s">
        <v>15</v>
      </c>
      <c r="E15" s="10" t="s">
        <v>75</v>
      </c>
      <c r="F15" s="5" t="s">
        <v>76</v>
      </c>
      <c r="G15" s="7" t="s">
        <v>77</v>
      </c>
      <c r="H15" s="10" t="s">
        <v>78</v>
      </c>
      <c r="I15" s="5" t="s">
        <v>51</v>
      </c>
      <c r="J15" s="17">
        <v>408500</v>
      </c>
      <c r="K15" s="20">
        <v>12</v>
      </c>
      <c r="L15" s="24">
        <v>46055</v>
      </c>
      <c r="M15" s="24">
        <v>46418</v>
      </c>
    </row>
    <row r="16" spans="1:13" s="2" customFormat="1" ht="139.5" customHeight="1">
      <c r="A16" s="5" t="s">
        <v>61</v>
      </c>
      <c r="B16" s="8">
        <v>12939</v>
      </c>
      <c r="C16" s="25" t="s">
        <v>79</v>
      </c>
      <c r="D16" s="10" t="s">
        <v>15</v>
      </c>
      <c r="E16" s="10" t="s">
        <v>80</v>
      </c>
      <c r="F16" s="5" t="s">
        <v>81</v>
      </c>
      <c r="G16" s="7" t="s">
        <v>82</v>
      </c>
      <c r="H16" s="10" t="s">
        <v>83</v>
      </c>
      <c r="I16" s="5" t="s">
        <v>26</v>
      </c>
      <c r="J16" s="17">
        <v>136200</v>
      </c>
      <c r="K16" s="20">
        <v>6</v>
      </c>
      <c r="L16" s="24">
        <v>46034</v>
      </c>
      <c r="M16" s="24">
        <v>46399</v>
      </c>
    </row>
    <row r="17" spans="1:13" s="2" customFormat="1" ht="72.95" customHeight="1">
      <c r="A17" s="5" t="s">
        <v>61</v>
      </c>
      <c r="B17" s="8">
        <v>12987</v>
      </c>
      <c r="C17" s="25" t="s">
        <v>84</v>
      </c>
      <c r="D17" s="10" t="s">
        <v>15</v>
      </c>
      <c r="E17" s="10" t="s">
        <v>85</v>
      </c>
      <c r="F17" s="5" t="s">
        <v>86</v>
      </c>
      <c r="G17" s="7" t="s">
        <v>57</v>
      </c>
      <c r="H17" s="10" t="s">
        <v>83</v>
      </c>
      <c r="I17" s="5" t="s">
        <v>26</v>
      </c>
      <c r="J17" s="17">
        <v>146700</v>
      </c>
      <c r="K17" s="20">
        <v>5</v>
      </c>
      <c r="L17" s="24">
        <v>46174</v>
      </c>
      <c r="M17" s="24">
        <v>46535</v>
      </c>
    </row>
    <row r="18" spans="1:13" s="2" customFormat="1" ht="87" customHeight="1">
      <c r="A18" s="5" t="s">
        <v>61</v>
      </c>
      <c r="B18" s="8">
        <v>12920</v>
      </c>
      <c r="C18" s="25" t="s">
        <v>87</v>
      </c>
      <c r="D18" s="10" t="s">
        <v>15</v>
      </c>
      <c r="E18" s="10" t="s">
        <v>88</v>
      </c>
      <c r="F18" s="5" t="s">
        <v>89</v>
      </c>
      <c r="G18" s="7" t="s">
        <v>90</v>
      </c>
      <c r="H18" s="10" t="s">
        <v>91</v>
      </c>
      <c r="I18" s="5" t="s">
        <v>51</v>
      </c>
      <c r="J18" s="17">
        <v>168200</v>
      </c>
      <c r="K18" s="20">
        <v>5</v>
      </c>
      <c r="L18" s="24">
        <v>46034</v>
      </c>
      <c r="M18" s="24">
        <v>46374</v>
      </c>
    </row>
    <row r="19" spans="1:13" s="2" customFormat="1" ht="92.1" customHeight="1">
      <c r="A19" s="5" t="s">
        <v>61</v>
      </c>
      <c r="B19" s="8">
        <v>12995</v>
      </c>
      <c r="C19" s="25" t="s">
        <v>92</v>
      </c>
      <c r="D19" s="10" t="s">
        <v>15</v>
      </c>
      <c r="E19" s="10" t="s">
        <v>93</v>
      </c>
      <c r="F19" s="5" t="s">
        <v>94</v>
      </c>
      <c r="G19" s="7" t="s">
        <v>90</v>
      </c>
      <c r="H19" s="10" t="s">
        <v>91</v>
      </c>
      <c r="I19" s="5" t="s">
        <v>51</v>
      </c>
      <c r="J19" s="17">
        <v>169900</v>
      </c>
      <c r="K19" s="20">
        <v>6</v>
      </c>
      <c r="L19" s="24">
        <v>46034</v>
      </c>
      <c r="M19" s="24">
        <v>46399</v>
      </c>
    </row>
    <row r="20" spans="1:13" s="2" customFormat="1" ht="71.45" customHeight="1">
      <c r="A20" s="5" t="s">
        <v>95</v>
      </c>
      <c r="B20" s="8">
        <v>13120</v>
      </c>
      <c r="C20" s="25" t="s">
        <v>96</v>
      </c>
      <c r="D20" s="10" t="s">
        <v>15</v>
      </c>
      <c r="E20" s="10" t="s">
        <v>97</v>
      </c>
      <c r="F20" s="5" t="s">
        <v>98</v>
      </c>
      <c r="G20" s="7" t="s">
        <v>53</v>
      </c>
      <c r="H20" s="10" t="s">
        <v>99</v>
      </c>
      <c r="I20" s="5" t="s">
        <v>30</v>
      </c>
      <c r="J20" s="17">
        <v>362700</v>
      </c>
      <c r="K20" s="20">
        <v>13</v>
      </c>
      <c r="L20" s="24">
        <v>46097</v>
      </c>
      <c r="M20" s="24">
        <v>46458</v>
      </c>
    </row>
    <row r="21" spans="1:13" s="2" customFormat="1" ht="73.5" customHeight="1">
      <c r="A21" s="5" t="s">
        <v>95</v>
      </c>
      <c r="B21" s="8">
        <v>13121</v>
      </c>
      <c r="C21" s="25" t="s">
        <v>96</v>
      </c>
      <c r="D21" s="10" t="s">
        <v>15</v>
      </c>
      <c r="E21" s="10" t="s">
        <v>100</v>
      </c>
      <c r="F21" s="5" t="s">
        <v>101</v>
      </c>
      <c r="G21" s="7" t="s">
        <v>53</v>
      </c>
      <c r="H21" s="10" t="s">
        <v>99</v>
      </c>
      <c r="I21" s="5" t="s">
        <v>30</v>
      </c>
      <c r="J21" s="17">
        <v>362300</v>
      </c>
      <c r="K21" s="20">
        <v>13</v>
      </c>
      <c r="L21" s="24">
        <v>46083</v>
      </c>
      <c r="M21" s="24">
        <v>46251</v>
      </c>
    </row>
    <row r="22" spans="1:13" s="2" customFormat="1" ht="75.95" customHeight="1">
      <c r="A22" s="5" t="s">
        <v>95</v>
      </c>
      <c r="B22" s="8">
        <v>13122</v>
      </c>
      <c r="C22" s="25" t="s">
        <v>96</v>
      </c>
      <c r="D22" s="10" t="s">
        <v>15</v>
      </c>
      <c r="E22" s="10" t="s">
        <v>102</v>
      </c>
      <c r="F22" s="5" t="s">
        <v>103</v>
      </c>
      <c r="G22" s="7" t="s">
        <v>53</v>
      </c>
      <c r="H22" s="10" t="s">
        <v>99</v>
      </c>
      <c r="I22" s="5" t="s">
        <v>30</v>
      </c>
      <c r="J22" s="17">
        <v>361100</v>
      </c>
      <c r="K22" s="20">
        <v>13</v>
      </c>
      <c r="L22" s="24">
        <v>46084</v>
      </c>
      <c r="M22" s="24">
        <v>46295</v>
      </c>
    </row>
    <row r="23" spans="1:13" s="2" customFormat="1" ht="147" customHeight="1">
      <c r="A23" s="5" t="s">
        <v>95</v>
      </c>
      <c r="B23" s="8">
        <v>13111</v>
      </c>
      <c r="C23" s="25" t="s">
        <v>104</v>
      </c>
      <c r="D23" s="10" t="s">
        <v>15</v>
      </c>
      <c r="E23" s="10" t="s">
        <v>105</v>
      </c>
      <c r="F23" s="5" t="s">
        <v>106</v>
      </c>
      <c r="G23" s="7" t="s">
        <v>107</v>
      </c>
      <c r="H23" s="10" t="s">
        <v>108</v>
      </c>
      <c r="I23" s="5" t="s">
        <v>20</v>
      </c>
      <c r="J23" s="17">
        <v>516700</v>
      </c>
      <c r="K23" s="20">
        <v>24</v>
      </c>
      <c r="L23" s="24">
        <v>46023</v>
      </c>
      <c r="M23" s="24">
        <v>46327</v>
      </c>
    </row>
    <row r="24" spans="1:13" s="2" customFormat="1" ht="161.1" customHeight="1">
      <c r="A24" s="5" t="s">
        <v>95</v>
      </c>
      <c r="B24" s="8">
        <v>13113</v>
      </c>
      <c r="C24" s="25" t="s">
        <v>104</v>
      </c>
      <c r="D24" s="10" t="s">
        <v>15</v>
      </c>
      <c r="E24" s="10" t="s">
        <v>109</v>
      </c>
      <c r="F24" s="5" t="s">
        <v>110</v>
      </c>
      <c r="G24" s="7" t="s">
        <v>111</v>
      </c>
      <c r="H24" s="10" t="s">
        <v>108</v>
      </c>
      <c r="I24" s="5" t="s">
        <v>20</v>
      </c>
      <c r="J24" s="17">
        <v>564300</v>
      </c>
      <c r="K24" s="20">
        <v>22</v>
      </c>
      <c r="L24" s="24">
        <v>46027</v>
      </c>
      <c r="M24" s="24">
        <v>46367</v>
      </c>
    </row>
    <row r="25" spans="1:13" s="2" customFormat="1" ht="130.5" customHeight="1">
      <c r="A25" s="5" t="s">
        <v>95</v>
      </c>
      <c r="B25" s="8">
        <v>13069</v>
      </c>
      <c r="C25" s="25" t="s">
        <v>112</v>
      </c>
      <c r="D25" s="10" t="s">
        <v>15</v>
      </c>
      <c r="E25" s="10" t="s">
        <v>113</v>
      </c>
      <c r="F25" s="5" t="s">
        <v>114</v>
      </c>
      <c r="G25" s="7" t="s">
        <v>115</v>
      </c>
      <c r="H25" s="10" t="s">
        <v>116</v>
      </c>
      <c r="I25" s="5" t="s">
        <v>20</v>
      </c>
      <c r="J25" s="17">
        <v>720100</v>
      </c>
      <c r="K25" s="20">
        <v>30</v>
      </c>
      <c r="L25" s="24">
        <v>46027</v>
      </c>
      <c r="M25" s="24">
        <v>46374</v>
      </c>
    </row>
    <row r="26" spans="1:13" s="2" customFormat="1" ht="88.5" customHeight="1">
      <c r="A26" s="5" t="s">
        <v>95</v>
      </c>
      <c r="B26" s="8">
        <v>12991</v>
      </c>
      <c r="C26" s="25" t="s">
        <v>117</v>
      </c>
      <c r="D26" s="10" t="s">
        <v>15</v>
      </c>
      <c r="E26" s="10" t="s">
        <v>118</v>
      </c>
      <c r="F26" s="5" t="s">
        <v>119</v>
      </c>
      <c r="G26" s="7" t="s">
        <v>57</v>
      </c>
      <c r="H26" s="10" t="s">
        <v>120</v>
      </c>
      <c r="I26" s="5" t="s">
        <v>26</v>
      </c>
      <c r="J26" s="17">
        <v>546600</v>
      </c>
      <c r="K26" s="20">
        <v>16</v>
      </c>
      <c r="L26" s="24">
        <v>46055</v>
      </c>
      <c r="M26" s="24">
        <v>46388</v>
      </c>
    </row>
    <row r="27" spans="1:13" s="2" customFormat="1" ht="67.5" customHeight="1">
      <c r="A27" s="5" t="s">
        <v>95</v>
      </c>
      <c r="B27" s="8">
        <v>12994</v>
      </c>
      <c r="C27" s="25" t="s">
        <v>121</v>
      </c>
      <c r="D27" s="10" t="s">
        <v>15</v>
      </c>
      <c r="E27" s="10" t="s">
        <v>122</v>
      </c>
      <c r="F27" s="5" t="s">
        <v>123</v>
      </c>
      <c r="G27" s="7" t="s">
        <v>90</v>
      </c>
      <c r="H27" s="10" t="s">
        <v>108</v>
      </c>
      <c r="I27" s="5" t="s">
        <v>51</v>
      </c>
      <c r="J27" s="17">
        <v>420300</v>
      </c>
      <c r="K27" s="20">
        <v>14</v>
      </c>
      <c r="L27" s="24">
        <v>46048</v>
      </c>
      <c r="M27" s="24">
        <v>46413</v>
      </c>
    </row>
    <row r="28" spans="1:13" s="2" customFormat="1" ht="104.45" customHeight="1">
      <c r="A28" s="5" t="s">
        <v>95</v>
      </c>
      <c r="B28" s="8">
        <v>13006</v>
      </c>
      <c r="C28" s="25" t="s">
        <v>124</v>
      </c>
      <c r="D28" s="10" t="s">
        <v>15</v>
      </c>
      <c r="E28" s="10" t="s">
        <v>125</v>
      </c>
      <c r="F28" s="5" t="s">
        <v>126</v>
      </c>
      <c r="G28" s="7" t="s">
        <v>127</v>
      </c>
      <c r="H28" s="10" t="s">
        <v>128</v>
      </c>
      <c r="I28" s="5" t="s">
        <v>30</v>
      </c>
      <c r="J28" s="17">
        <v>681400</v>
      </c>
      <c r="K28" s="20">
        <v>24</v>
      </c>
      <c r="L28" s="24">
        <v>46055</v>
      </c>
      <c r="M28" s="24">
        <v>46420</v>
      </c>
    </row>
    <row r="29" spans="1:13" s="2" customFormat="1" ht="93.6" customHeight="1">
      <c r="A29" s="5" t="s">
        <v>95</v>
      </c>
      <c r="B29" s="8">
        <v>13182</v>
      </c>
      <c r="C29" s="25" t="s">
        <v>129</v>
      </c>
      <c r="D29" s="10" t="s">
        <v>15</v>
      </c>
      <c r="E29" s="10" t="s">
        <v>130</v>
      </c>
      <c r="F29" s="5" t="s">
        <v>131</v>
      </c>
      <c r="G29" s="7" t="s">
        <v>132</v>
      </c>
      <c r="H29" s="10" t="s">
        <v>133</v>
      </c>
      <c r="I29" s="5" t="s">
        <v>51</v>
      </c>
      <c r="J29" s="17">
        <v>439500</v>
      </c>
      <c r="K29" s="20">
        <v>16</v>
      </c>
      <c r="L29" s="24">
        <v>46076</v>
      </c>
      <c r="M29" s="24">
        <v>46416</v>
      </c>
    </row>
    <row r="30" spans="1:13" s="2" customFormat="1" ht="123.95" customHeight="1">
      <c r="A30" s="5" t="s">
        <v>95</v>
      </c>
      <c r="B30" s="8">
        <v>13083</v>
      </c>
      <c r="C30" s="25" t="s">
        <v>134</v>
      </c>
      <c r="D30" s="10" t="s">
        <v>15</v>
      </c>
      <c r="E30" s="10" t="s">
        <v>135</v>
      </c>
      <c r="F30" s="5" t="s">
        <v>136</v>
      </c>
      <c r="G30" s="7" t="s">
        <v>90</v>
      </c>
      <c r="H30" s="10" t="s">
        <v>40</v>
      </c>
      <c r="I30" s="5" t="s">
        <v>51</v>
      </c>
      <c r="J30" s="17">
        <v>495400</v>
      </c>
      <c r="K30" s="20">
        <v>20</v>
      </c>
      <c r="L30" s="24">
        <v>46113</v>
      </c>
      <c r="M30" s="24">
        <v>46477</v>
      </c>
    </row>
    <row r="31" spans="1:13" s="2" customFormat="1" ht="75.95" customHeight="1">
      <c r="A31" s="5" t="s">
        <v>95</v>
      </c>
      <c r="B31" s="8">
        <v>13124</v>
      </c>
      <c r="C31" s="25" t="s">
        <v>137</v>
      </c>
      <c r="D31" s="10" t="s">
        <v>15</v>
      </c>
      <c r="E31" s="10" t="s">
        <v>138</v>
      </c>
      <c r="F31" s="5" t="s">
        <v>139</v>
      </c>
      <c r="G31" s="7" t="s">
        <v>90</v>
      </c>
      <c r="H31" s="10" t="s">
        <v>40</v>
      </c>
      <c r="I31" s="5" t="s">
        <v>51</v>
      </c>
      <c r="J31" s="17">
        <v>451000</v>
      </c>
      <c r="K31" s="20">
        <v>12</v>
      </c>
      <c r="L31" s="24" t="e">
        <v>#N/A</v>
      </c>
      <c r="M31" s="24" t="e">
        <v>#N/A</v>
      </c>
    </row>
    <row r="32" spans="1:13" s="2" customFormat="1" ht="69.95" customHeight="1">
      <c r="A32" s="5" t="s">
        <v>95</v>
      </c>
      <c r="B32" s="8">
        <v>12915</v>
      </c>
      <c r="C32" s="25" t="s">
        <v>140</v>
      </c>
      <c r="D32" s="10" t="s">
        <v>15</v>
      </c>
      <c r="E32" s="10" t="s">
        <v>141</v>
      </c>
      <c r="F32" s="5" t="s">
        <v>142</v>
      </c>
      <c r="G32" s="7" t="s">
        <v>143</v>
      </c>
      <c r="H32" s="10" t="s">
        <v>116</v>
      </c>
      <c r="I32" s="5" t="s">
        <v>20</v>
      </c>
      <c r="J32" s="17">
        <v>399500</v>
      </c>
      <c r="K32" s="20">
        <v>16</v>
      </c>
      <c r="L32" s="24">
        <v>46082</v>
      </c>
      <c r="M32" s="24">
        <v>46446</v>
      </c>
    </row>
    <row r="33" spans="1:13" s="2" customFormat="1" ht="75.95" customHeight="1">
      <c r="A33" s="5" t="s">
        <v>144</v>
      </c>
      <c r="B33" s="8">
        <v>13118</v>
      </c>
      <c r="C33" s="25" t="s">
        <v>96</v>
      </c>
      <c r="D33" s="10" t="s">
        <v>15</v>
      </c>
      <c r="E33" s="10" t="s">
        <v>145</v>
      </c>
      <c r="F33" s="5" t="s">
        <v>146</v>
      </c>
      <c r="G33" s="7" t="s">
        <v>53</v>
      </c>
      <c r="H33" s="10" t="s">
        <v>99</v>
      </c>
      <c r="I33" s="5" t="s">
        <v>30</v>
      </c>
      <c r="J33" s="17">
        <v>362700</v>
      </c>
      <c r="K33" s="20">
        <v>13</v>
      </c>
      <c r="L33" s="24">
        <v>46041</v>
      </c>
      <c r="M33" s="24">
        <v>46367</v>
      </c>
    </row>
    <row r="34" spans="1:13" s="2" customFormat="1" ht="114.95" customHeight="1">
      <c r="A34" s="5" t="s">
        <v>144</v>
      </c>
      <c r="B34" s="8">
        <v>12952</v>
      </c>
      <c r="C34" s="25" t="s">
        <v>147</v>
      </c>
      <c r="D34" s="10" t="s">
        <v>15</v>
      </c>
      <c r="E34" s="10" t="s">
        <v>148</v>
      </c>
      <c r="F34" s="5" t="s">
        <v>149</v>
      </c>
      <c r="G34" s="7" t="s">
        <v>150</v>
      </c>
      <c r="H34" s="10" t="s">
        <v>151</v>
      </c>
      <c r="I34" s="5" t="s">
        <v>20</v>
      </c>
      <c r="J34" s="17">
        <v>434700</v>
      </c>
      <c r="K34" s="20">
        <v>18</v>
      </c>
      <c r="L34" s="24">
        <v>46053</v>
      </c>
      <c r="M34" s="24">
        <v>46417</v>
      </c>
    </row>
    <row r="35" spans="1:13" s="2" customFormat="1" ht="112.5">
      <c r="A35" s="5" t="s">
        <v>144</v>
      </c>
      <c r="B35" s="8">
        <v>13088</v>
      </c>
      <c r="C35" s="25" t="s">
        <v>152</v>
      </c>
      <c r="D35" s="10" t="s">
        <v>15</v>
      </c>
      <c r="E35" s="10" t="s">
        <v>153</v>
      </c>
      <c r="F35" s="5" t="s">
        <v>154</v>
      </c>
      <c r="G35" s="7" t="s">
        <v>155</v>
      </c>
      <c r="H35" s="10" t="s">
        <v>50</v>
      </c>
      <c r="I35" s="5" t="s">
        <v>30</v>
      </c>
      <c r="J35" s="17">
        <v>567100</v>
      </c>
      <c r="K35" s="20">
        <v>20</v>
      </c>
      <c r="L35" s="24">
        <v>46034</v>
      </c>
      <c r="M35" s="24">
        <v>46374</v>
      </c>
    </row>
    <row r="36" spans="1:13" s="2" customFormat="1" ht="107.1" customHeight="1">
      <c r="A36" s="5" t="s">
        <v>144</v>
      </c>
      <c r="B36" s="8">
        <v>13063</v>
      </c>
      <c r="C36" s="25" t="s">
        <v>156</v>
      </c>
      <c r="D36" s="10" t="s">
        <v>15</v>
      </c>
      <c r="E36" s="10" t="s">
        <v>157</v>
      </c>
      <c r="F36" s="5" t="s">
        <v>158</v>
      </c>
      <c r="G36" s="7" t="s">
        <v>159</v>
      </c>
      <c r="H36" s="10" t="s">
        <v>160</v>
      </c>
      <c r="I36" s="5" t="s">
        <v>51</v>
      </c>
      <c r="J36" s="17">
        <v>311200</v>
      </c>
      <c r="K36" s="20">
        <v>12</v>
      </c>
      <c r="L36" s="24">
        <v>46053</v>
      </c>
      <c r="M36" s="24">
        <v>46417</v>
      </c>
    </row>
    <row r="37" spans="1:13" s="2" customFormat="1" ht="93.75">
      <c r="A37" s="5" t="s">
        <v>144</v>
      </c>
      <c r="B37" s="8">
        <v>13078</v>
      </c>
      <c r="C37" s="25" t="s">
        <v>161</v>
      </c>
      <c r="D37" s="10" t="s">
        <v>15</v>
      </c>
      <c r="E37" s="10" t="s">
        <v>162</v>
      </c>
      <c r="F37" s="5" t="s">
        <v>163</v>
      </c>
      <c r="G37" s="7" t="s">
        <v>164</v>
      </c>
      <c r="H37" s="10" t="s">
        <v>165</v>
      </c>
      <c r="I37" s="5" t="s">
        <v>30</v>
      </c>
      <c r="J37" s="17">
        <v>657000</v>
      </c>
      <c r="K37" s="20">
        <v>24</v>
      </c>
      <c r="L37" s="24">
        <v>46113</v>
      </c>
      <c r="M37" s="24">
        <v>46477</v>
      </c>
    </row>
    <row r="38" spans="1:13" s="2" customFormat="1" ht="72.95" customHeight="1">
      <c r="A38" s="5" t="s">
        <v>144</v>
      </c>
      <c r="B38" s="8">
        <v>13031</v>
      </c>
      <c r="C38" s="25" t="s">
        <v>46</v>
      </c>
      <c r="D38" s="10" t="s">
        <v>15</v>
      </c>
      <c r="E38" s="10" t="s">
        <v>166</v>
      </c>
      <c r="F38" s="5" t="s">
        <v>167</v>
      </c>
      <c r="G38" s="7" t="s">
        <v>53</v>
      </c>
      <c r="H38" s="10" t="s">
        <v>50</v>
      </c>
      <c r="I38" s="5" t="s">
        <v>30</v>
      </c>
      <c r="J38" s="17">
        <v>484600</v>
      </c>
      <c r="K38" s="20">
        <v>20</v>
      </c>
      <c r="L38" s="24">
        <v>46083</v>
      </c>
      <c r="M38" s="24">
        <v>46444</v>
      </c>
    </row>
    <row r="39" spans="1:13" s="2" customFormat="1" ht="93.75">
      <c r="A39" s="5" t="s">
        <v>144</v>
      </c>
      <c r="B39" s="8">
        <v>12949</v>
      </c>
      <c r="C39" s="25" t="s">
        <v>168</v>
      </c>
      <c r="D39" s="10" t="s">
        <v>15</v>
      </c>
      <c r="E39" s="10" t="s">
        <v>169</v>
      </c>
      <c r="F39" s="5" t="s">
        <v>170</v>
      </c>
      <c r="G39" s="7" t="s">
        <v>171</v>
      </c>
      <c r="H39" s="10" t="s">
        <v>40</v>
      </c>
      <c r="I39" s="5" t="s">
        <v>51</v>
      </c>
      <c r="J39" s="17">
        <v>856200</v>
      </c>
      <c r="K39" s="20">
        <v>36</v>
      </c>
      <c r="L39" s="24">
        <v>46055</v>
      </c>
      <c r="M39" s="24">
        <v>46419</v>
      </c>
    </row>
    <row r="40" spans="1:13" s="2" customFormat="1" ht="71.45" customHeight="1">
      <c r="A40" s="5" t="s">
        <v>144</v>
      </c>
      <c r="B40" s="8">
        <v>12916</v>
      </c>
      <c r="C40" s="25" t="s">
        <v>140</v>
      </c>
      <c r="D40" s="10" t="s">
        <v>15</v>
      </c>
      <c r="E40" s="10" t="s">
        <v>172</v>
      </c>
      <c r="F40" s="5" t="s">
        <v>173</v>
      </c>
      <c r="G40" s="7" t="s">
        <v>65</v>
      </c>
      <c r="H40" s="10" t="s">
        <v>116</v>
      </c>
      <c r="I40" s="5" t="s">
        <v>20</v>
      </c>
      <c r="J40" s="17">
        <v>201000</v>
      </c>
      <c r="K40" s="20">
        <v>8</v>
      </c>
      <c r="L40" s="24">
        <v>46083</v>
      </c>
      <c r="M40" s="24">
        <v>46448</v>
      </c>
    </row>
    <row r="41" spans="1:13" s="2" customFormat="1" ht="120.75" customHeight="1">
      <c r="A41" s="5" t="s">
        <v>174</v>
      </c>
      <c r="B41" s="8">
        <v>13178</v>
      </c>
      <c r="C41" s="25" t="s">
        <v>129</v>
      </c>
      <c r="D41" s="10" t="s">
        <v>15</v>
      </c>
      <c r="E41" s="10" t="s">
        <v>175</v>
      </c>
      <c r="F41" s="5" t="s">
        <v>176</v>
      </c>
      <c r="G41" s="7" t="s">
        <v>177</v>
      </c>
      <c r="H41" s="10" t="s">
        <v>178</v>
      </c>
      <c r="I41" s="5" t="s">
        <v>30</v>
      </c>
      <c r="J41" s="17">
        <v>426900</v>
      </c>
      <c r="K41" s="20">
        <v>16</v>
      </c>
      <c r="L41" s="24">
        <v>46104</v>
      </c>
      <c r="M41" s="24">
        <v>46472</v>
      </c>
    </row>
    <row r="42" spans="1:13" s="2" customFormat="1" ht="167.45" customHeight="1">
      <c r="A42" s="5" t="s">
        <v>174</v>
      </c>
      <c r="B42" s="8">
        <v>12937</v>
      </c>
      <c r="C42" s="25" t="s">
        <v>79</v>
      </c>
      <c r="D42" s="10" t="s">
        <v>15</v>
      </c>
      <c r="E42" s="10" t="s">
        <v>179</v>
      </c>
      <c r="F42" s="5" t="s">
        <v>180</v>
      </c>
      <c r="G42" s="7" t="s">
        <v>181</v>
      </c>
      <c r="H42" s="10" t="s">
        <v>45</v>
      </c>
      <c r="I42" s="5" t="s">
        <v>26</v>
      </c>
      <c r="J42" s="17">
        <v>189600</v>
      </c>
      <c r="K42" s="20">
        <v>6</v>
      </c>
      <c r="L42" s="24">
        <v>46104</v>
      </c>
      <c r="M42" s="24">
        <v>46325</v>
      </c>
    </row>
    <row r="43" spans="1:13" s="2" customFormat="1" ht="147.6" customHeight="1">
      <c r="A43" s="5" t="s">
        <v>174</v>
      </c>
      <c r="B43" s="8">
        <v>12986</v>
      </c>
      <c r="C43" s="25" t="s">
        <v>182</v>
      </c>
      <c r="D43" s="10" t="s">
        <v>15</v>
      </c>
      <c r="E43" s="10" t="s">
        <v>183</v>
      </c>
      <c r="F43" s="5" t="s">
        <v>184</v>
      </c>
      <c r="G43" s="7" t="s">
        <v>185</v>
      </c>
      <c r="H43" s="10" t="s">
        <v>40</v>
      </c>
      <c r="I43" s="5" t="s">
        <v>20</v>
      </c>
      <c r="J43" s="17">
        <v>390900</v>
      </c>
      <c r="K43" s="20">
        <v>16</v>
      </c>
      <c r="L43" s="24">
        <v>46027</v>
      </c>
      <c r="M43" s="24">
        <v>46387</v>
      </c>
    </row>
    <row r="44" spans="1:13" s="2" customFormat="1" ht="88.5" customHeight="1">
      <c r="A44" s="5" t="s">
        <v>174</v>
      </c>
      <c r="B44" s="8">
        <v>13138</v>
      </c>
      <c r="C44" s="25" t="s">
        <v>186</v>
      </c>
      <c r="D44" s="10" t="s">
        <v>15</v>
      </c>
      <c r="E44" s="10" t="s">
        <v>187</v>
      </c>
      <c r="F44" s="5" t="s">
        <v>188</v>
      </c>
      <c r="G44" s="7" t="s">
        <v>189</v>
      </c>
      <c r="H44" s="10" t="s">
        <v>40</v>
      </c>
      <c r="I44" s="5" t="s">
        <v>30</v>
      </c>
      <c r="J44" s="17">
        <v>108100</v>
      </c>
      <c r="K44" s="20">
        <v>4</v>
      </c>
      <c r="L44" s="24">
        <v>46104</v>
      </c>
      <c r="M44" s="24">
        <v>46468</v>
      </c>
    </row>
    <row r="45" spans="1:13" s="2" customFormat="1" ht="80.45" customHeight="1">
      <c r="A45" s="5" t="s">
        <v>174</v>
      </c>
      <c r="B45" s="8">
        <v>13207</v>
      </c>
      <c r="C45" s="25" t="s">
        <v>190</v>
      </c>
      <c r="D45" s="10" t="s">
        <v>15</v>
      </c>
      <c r="E45" s="10" t="s">
        <v>191</v>
      </c>
      <c r="F45" s="5" t="s">
        <v>192</v>
      </c>
      <c r="G45" s="7" t="s">
        <v>193</v>
      </c>
      <c r="H45" s="10" t="s">
        <v>194</v>
      </c>
      <c r="I45" s="5" t="s">
        <v>51</v>
      </c>
      <c r="J45" s="17">
        <v>478400</v>
      </c>
      <c r="K45" s="20">
        <v>16</v>
      </c>
      <c r="L45" s="24">
        <v>46069</v>
      </c>
      <c r="M45" s="24">
        <v>46374</v>
      </c>
    </row>
    <row r="46" spans="1:13" s="2" customFormat="1" ht="133.5" customHeight="1">
      <c r="A46" s="5" t="s">
        <v>195</v>
      </c>
      <c r="B46" s="8">
        <v>12980</v>
      </c>
      <c r="C46" s="25" t="s">
        <v>196</v>
      </c>
      <c r="D46" s="10" t="s">
        <v>15</v>
      </c>
      <c r="E46" s="10" t="s">
        <v>197</v>
      </c>
      <c r="F46" s="5" t="s">
        <v>198</v>
      </c>
      <c r="G46" s="7" t="s">
        <v>115</v>
      </c>
      <c r="H46" s="10" t="s">
        <v>151</v>
      </c>
      <c r="I46" s="5" t="s">
        <v>20</v>
      </c>
      <c r="J46" s="17">
        <v>516800</v>
      </c>
      <c r="K46" s="20">
        <v>24</v>
      </c>
      <c r="L46" s="24">
        <v>46055</v>
      </c>
      <c r="M46" s="24">
        <v>46418</v>
      </c>
    </row>
    <row r="47" spans="1:13" s="2" customFormat="1" ht="174.6" customHeight="1">
      <c r="A47" s="5" t="s">
        <v>195</v>
      </c>
      <c r="B47" s="8">
        <v>13112</v>
      </c>
      <c r="C47" s="25" t="s">
        <v>104</v>
      </c>
      <c r="D47" s="10" t="s">
        <v>15</v>
      </c>
      <c r="E47" s="10" t="s">
        <v>199</v>
      </c>
      <c r="F47" s="5" t="s">
        <v>200</v>
      </c>
      <c r="G47" s="7" t="s">
        <v>201</v>
      </c>
      <c r="H47" s="10" t="s">
        <v>108</v>
      </c>
      <c r="I47" s="5" t="s">
        <v>20</v>
      </c>
      <c r="J47" s="17">
        <v>564100</v>
      </c>
      <c r="K47" s="20">
        <v>22</v>
      </c>
      <c r="L47" s="24">
        <v>46041</v>
      </c>
      <c r="M47" s="24">
        <v>46402</v>
      </c>
    </row>
    <row r="48" spans="1:13" s="2" customFormat="1" ht="93.75">
      <c r="A48" s="5" t="s">
        <v>195</v>
      </c>
      <c r="B48" s="8">
        <v>12956</v>
      </c>
      <c r="C48" s="25" t="s">
        <v>202</v>
      </c>
      <c r="D48" s="10" t="s">
        <v>15</v>
      </c>
      <c r="E48" s="10" t="s">
        <v>203</v>
      </c>
      <c r="F48" s="5" t="s">
        <v>204</v>
      </c>
      <c r="G48" s="7" t="s">
        <v>205</v>
      </c>
      <c r="H48" s="10" t="s">
        <v>206</v>
      </c>
      <c r="I48" s="5" t="s">
        <v>30</v>
      </c>
      <c r="J48" s="17">
        <v>479800</v>
      </c>
      <c r="K48" s="20">
        <v>24</v>
      </c>
      <c r="L48" s="24">
        <v>46143</v>
      </c>
      <c r="M48" s="24">
        <v>46507</v>
      </c>
    </row>
    <row r="49" spans="1:13" s="2" customFormat="1" ht="107.45" customHeight="1">
      <c r="A49" s="5" t="s">
        <v>195</v>
      </c>
      <c r="B49" s="8">
        <v>13086</v>
      </c>
      <c r="C49" s="25" t="s">
        <v>207</v>
      </c>
      <c r="D49" s="10" t="s">
        <v>15</v>
      </c>
      <c r="E49" s="10" t="s">
        <v>208</v>
      </c>
      <c r="F49" s="5" t="s">
        <v>209</v>
      </c>
      <c r="G49" s="7" t="s">
        <v>132</v>
      </c>
      <c r="H49" s="10" t="s">
        <v>40</v>
      </c>
      <c r="I49" s="5" t="s">
        <v>51</v>
      </c>
      <c r="J49" s="17">
        <v>581200</v>
      </c>
      <c r="K49" s="20">
        <v>20</v>
      </c>
      <c r="L49" s="24">
        <v>46027</v>
      </c>
      <c r="M49" s="24">
        <v>46374</v>
      </c>
    </row>
    <row r="50" spans="1:13" s="2" customFormat="1" ht="126.95" customHeight="1">
      <c r="A50" s="5" t="s">
        <v>195</v>
      </c>
      <c r="B50" s="8">
        <v>13002</v>
      </c>
      <c r="C50" s="25" t="s">
        <v>210</v>
      </c>
      <c r="D50" s="10" t="s">
        <v>15</v>
      </c>
      <c r="E50" s="10" t="s">
        <v>211</v>
      </c>
      <c r="F50" s="5" t="s">
        <v>212</v>
      </c>
      <c r="G50" s="7" t="s">
        <v>213</v>
      </c>
      <c r="H50" s="10" t="s">
        <v>108</v>
      </c>
      <c r="I50" s="5" t="s">
        <v>214</v>
      </c>
      <c r="J50" s="17">
        <v>760800</v>
      </c>
      <c r="K50" s="20">
        <v>30</v>
      </c>
      <c r="L50" s="24">
        <v>46034</v>
      </c>
      <c r="M50" s="24">
        <v>46234</v>
      </c>
    </row>
    <row r="51" spans="1:13" s="2" customFormat="1" ht="105.6" customHeight="1">
      <c r="A51" s="5" t="s">
        <v>195</v>
      </c>
      <c r="B51" s="8">
        <v>13028</v>
      </c>
      <c r="C51" s="25" t="s">
        <v>215</v>
      </c>
      <c r="D51" s="10" t="s">
        <v>15</v>
      </c>
      <c r="E51" s="10" t="s">
        <v>216</v>
      </c>
      <c r="F51" s="5" t="s">
        <v>217</v>
      </c>
      <c r="G51" s="7" t="s">
        <v>218</v>
      </c>
      <c r="H51" s="10" t="s">
        <v>108</v>
      </c>
      <c r="I51" s="5" t="s">
        <v>26</v>
      </c>
      <c r="J51" s="17">
        <v>815800</v>
      </c>
      <c r="K51" s="20">
        <v>30</v>
      </c>
      <c r="L51" s="24">
        <v>46055</v>
      </c>
      <c r="M51" s="24">
        <v>46419</v>
      </c>
    </row>
    <row r="52" spans="1:13" s="2" customFormat="1" ht="107.45" customHeight="1">
      <c r="A52" s="5" t="s">
        <v>195</v>
      </c>
      <c r="B52" s="8">
        <v>13004</v>
      </c>
      <c r="C52" s="25" t="s">
        <v>124</v>
      </c>
      <c r="D52" s="10" t="s">
        <v>15</v>
      </c>
      <c r="E52" s="10" t="s">
        <v>219</v>
      </c>
      <c r="F52" s="5" t="s">
        <v>220</v>
      </c>
      <c r="G52" s="7" t="s">
        <v>127</v>
      </c>
      <c r="H52" s="10" t="s">
        <v>128</v>
      </c>
      <c r="I52" s="5" t="s">
        <v>30</v>
      </c>
      <c r="J52" s="17">
        <v>919100</v>
      </c>
      <c r="K52" s="20">
        <v>32</v>
      </c>
      <c r="L52" s="24">
        <v>46041</v>
      </c>
      <c r="M52" s="24">
        <v>46405</v>
      </c>
    </row>
    <row r="53" spans="1:13" s="2" customFormat="1" ht="111" customHeight="1">
      <c r="A53" s="5" t="s">
        <v>195</v>
      </c>
      <c r="B53" s="8">
        <v>13005</v>
      </c>
      <c r="C53" s="25" t="s">
        <v>124</v>
      </c>
      <c r="D53" s="10" t="s">
        <v>15</v>
      </c>
      <c r="E53" s="10" t="s">
        <v>221</v>
      </c>
      <c r="F53" s="5" t="s">
        <v>222</v>
      </c>
      <c r="G53" s="7" t="s">
        <v>127</v>
      </c>
      <c r="H53" s="10" t="s">
        <v>128</v>
      </c>
      <c r="I53" s="5" t="s">
        <v>30</v>
      </c>
      <c r="J53" s="17">
        <v>685300</v>
      </c>
      <c r="K53" s="20">
        <v>24</v>
      </c>
      <c r="L53" s="24">
        <v>46033</v>
      </c>
      <c r="M53" s="24">
        <v>46398</v>
      </c>
    </row>
    <row r="54" spans="1:13" s="2" customFormat="1" ht="189.6" customHeight="1">
      <c r="A54" s="5" t="s">
        <v>195</v>
      </c>
      <c r="B54" s="8">
        <v>13187</v>
      </c>
      <c r="C54" s="25" t="s">
        <v>223</v>
      </c>
      <c r="D54" s="10" t="s">
        <v>15</v>
      </c>
      <c r="E54" s="10" t="s">
        <v>224</v>
      </c>
      <c r="F54" s="5" t="s">
        <v>225</v>
      </c>
      <c r="G54" s="7" t="s">
        <v>226</v>
      </c>
      <c r="H54" s="10" t="s">
        <v>108</v>
      </c>
      <c r="I54" s="5" t="s">
        <v>20</v>
      </c>
      <c r="J54" s="17">
        <v>515300</v>
      </c>
      <c r="K54" s="20">
        <v>20</v>
      </c>
      <c r="L54" s="24">
        <v>46118</v>
      </c>
      <c r="M54" s="24">
        <v>46269</v>
      </c>
    </row>
    <row r="55" spans="1:13" s="2" customFormat="1" ht="107.45" customHeight="1">
      <c r="A55" s="5" t="s">
        <v>195</v>
      </c>
      <c r="B55" s="8">
        <v>12996</v>
      </c>
      <c r="C55" s="25" t="s">
        <v>227</v>
      </c>
      <c r="D55" s="10" t="s">
        <v>15</v>
      </c>
      <c r="E55" s="10" t="s">
        <v>228</v>
      </c>
      <c r="F55" s="5" t="s">
        <v>198</v>
      </c>
      <c r="G55" s="7" t="s">
        <v>229</v>
      </c>
      <c r="H55" s="10" t="s">
        <v>45</v>
      </c>
      <c r="I55" s="5" t="s">
        <v>51</v>
      </c>
      <c r="J55" s="17">
        <v>408000</v>
      </c>
      <c r="K55" s="20">
        <v>16</v>
      </c>
      <c r="L55" s="24">
        <v>46058</v>
      </c>
      <c r="M55" s="24">
        <v>46377</v>
      </c>
    </row>
    <row r="56" spans="1:13" s="2" customFormat="1" ht="72.95" customHeight="1">
      <c r="A56" s="5" t="s">
        <v>195</v>
      </c>
      <c r="B56" s="8">
        <v>12942</v>
      </c>
      <c r="C56" s="25" t="s">
        <v>230</v>
      </c>
      <c r="D56" s="10" t="s">
        <v>15</v>
      </c>
      <c r="E56" s="10" t="s">
        <v>231</v>
      </c>
      <c r="F56" s="5" t="s">
        <v>232</v>
      </c>
      <c r="G56" s="7" t="s">
        <v>233</v>
      </c>
      <c r="H56" s="10" t="s">
        <v>234</v>
      </c>
      <c r="I56" s="5" t="s">
        <v>214</v>
      </c>
      <c r="J56" s="17">
        <v>850200</v>
      </c>
      <c r="K56" s="20">
        <v>42</v>
      </c>
      <c r="L56" s="24">
        <v>46069</v>
      </c>
      <c r="M56" s="24">
        <v>46374</v>
      </c>
    </row>
    <row r="57" spans="1:13" s="2" customFormat="1" ht="73.5" customHeight="1">
      <c r="A57" s="5" t="s">
        <v>195</v>
      </c>
      <c r="B57" s="8">
        <v>13092</v>
      </c>
      <c r="C57" s="25" t="s">
        <v>235</v>
      </c>
      <c r="D57" s="10" t="s">
        <v>15</v>
      </c>
      <c r="E57" s="10" t="s">
        <v>236</v>
      </c>
      <c r="F57" s="5" t="s">
        <v>237</v>
      </c>
      <c r="G57" s="7" t="s">
        <v>53</v>
      </c>
      <c r="H57" s="10" t="s">
        <v>116</v>
      </c>
      <c r="I57" s="5" t="s">
        <v>30</v>
      </c>
      <c r="J57" s="17">
        <v>195700</v>
      </c>
      <c r="K57" s="20">
        <v>8</v>
      </c>
      <c r="L57" s="24">
        <v>46160</v>
      </c>
      <c r="M57" s="24">
        <v>46521</v>
      </c>
    </row>
    <row r="58" spans="1:13" s="2" customFormat="1" ht="68.45" customHeight="1">
      <c r="A58" s="5" t="s">
        <v>195</v>
      </c>
      <c r="B58" s="8">
        <v>13093</v>
      </c>
      <c r="C58" s="25" t="s">
        <v>235</v>
      </c>
      <c r="D58" s="10" t="s">
        <v>15</v>
      </c>
      <c r="E58" s="10" t="s">
        <v>238</v>
      </c>
      <c r="F58" s="5" t="s">
        <v>237</v>
      </c>
      <c r="G58" s="7" t="s">
        <v>90</v>
      </c>
      <c r="H58" s="10" t="s">
        <v>116</v>
      </c>
      <c r="I58" s="5" t="s">
        <v>51</v>
      </c>
      <c r="J58" s="17">
        <v>330500</v>
      </c>
      <c r="K58" s="20">
        <v>14</v>
      </c>
      <c r="L58" s="24">
        <v>46146</v>
      </c>
      <c r="M58" s="24">
        <v>46507</v>
      </c>
    </row>
    <row r="59" spans="1:13" s="2" customFormat="1" ht="75.95" customHeight="1">
      <c r="A59" s="5" t="s">
        <v>195</v>
      </c>
      <c r="B59" s="8">
        <v>12911</v>
      </c>
      <c r="C59" s="25" t="s">
        <v>140</v>
      </c>
      <c r="D59" s="10" t="s">
        <v>15</v>
      </c>
      <c r="E59" s="10" t="s">
        <v>239</v>
      </c>
      <c r="F59" s="5" t="s">
        <v>240</v>
      </c>
      <c r="G59" s="7" t="s">
        <v>143</v>
      </c>
      <c r="H59" s="10" t="s">
        <v>116</v>
      </c>
      <c r="I59" s="5" t="s">
        <v>20</v>
      </c>
      <c r="J59" s="17">
        <v>399700</v>
      </c>
      <c r="K59" s="20">
        <v>16</v>
      </c>
      <c r="L59" s="24">
        <v>46099</v>
      </c>
      <c r="M59" s="24">
        <v>46463</v>
      </c>
    </row>
    <row r="60" spans="1:13" s="2" customFormat="1" ht="70.5" customHeight="1">
      <c r="A60" s="5" t="s">
        <v>195</v>
      </c>
      <c r="B60" s="8">
        <v>12917</v>
      </c>
      <c r="C60" s="25" t="s">
        <v>140</v>
      </c>
      <c r="D60" s="10" t="s">
        <v>15</v>
      </c>
      <c r="E60" s="10" t="s">
        <v>241</v>
      </c>
      <c r="F60" s="5" t="s">
        <v>242</v>
      </c>
      <c r="G60" s="7" t="s">
        <v>143</v>
      </c>
      <c r="H60" s="10" t="s">
        <v>116</v>
      </c>
      <c r="I60" s="5" t="s">
        <v>20</v>
      </c>
      <c r="J60" s="17">
        <v>399900</v>
      </c>
      <c r="K60" s="20">
        <v>16</v>
      </c>
      <c r="L60" s="24">
        <v>46055</v>
      </c>
      <c r="M60" s="24">
        <v>46446</v>
      </c>
    </row>
    <row r="61" spans="1:13">
      <c r="A61" s="6"/>
      <c r="B61" s="9"/>
      <c r="C61" s="11"/>
      <c r="D61" s="13"/>
      <c r="E61" s="6"/>
      <c r="F61" s="6"/>
      <c r="G61" s="14">
        <f>COUNTA(B2:B60)</f>
        <v>59</v>
      </c>
      <c r="H61" s="13" t="s">
        <v>243</v>
      </c>
      <c r="I61" s="15"/>
      <c r="J61" s="18">
        <f>SUM(J2:J60)</f>
        <v>28035300</v>
      </c>
      <c r="K61" s="21">
        <f>SUM(K2:K60)</f>
        <v>1043</v>
      </c>
      <c r="L61" s="23"/>
      <c r="M61" s="23"/>
    </row>
    <row r="67" spans="2:10" s="3" customFormat="1">
      <c r="B67" s="4"/>
      <c r="C67" s="12"/>
      <c r="D67" s="12"/>
      <c r="G67" s="12"/>
      <c r="H67" s="12"/>
      <c r="I67" s="16"/>
      <c r="J67" s="19"/>
    </row>
    <row r="68" spans="2:10" s="3" customFormat="1">
      <c r="B68" s="4"/>
      <c r="C68" s="12"/>
      <c r="D68" s="12"/>
      <c r="G68" s="12"/>
      <c r="H68" s="12"/>
      <c r="I68" s="16"/>
      <c r="J68" s="19"/>
    </row>
    <row r="69" spans="2:10" s="3" customFormat="1">
      <c r="B69" s="4"/>
      <c r="C69" s="12"/>
      <c r="D69" s="12"/>
      <c r="G69" s="12"/>
      <c r="H69" s="12"/>
      <c r="I69" s="16"/>
      <c r="J69" s="19"/>
    </row>
    <row r="70" spans="2:10" s="3" customFormat="1">
      <c r="B70" s="4"/>
      <c r="C70" s="12"/>
      <c r="D70" s="12"/>
      <c r="G70" s="12"/>
      <c r="H70" s="12"/>
      <c r="I70" s="16"/>
      <c r="J70" s="19"/>
    </row>
    <row r="71" spans="2:10" s="3" customFormat="1">
      <c r="B71" s="4"/>
      <c r="C71" s="12"/>
      <c r="D71" s="12"/>
      <c r="G71" s="12"/>
      <c r="H71" s="12"/>
      <c r="I71" s="16"/>
      <c r="J71" s="19"/>
    </row>
    <row r="72" spans="2:10" s="3" customFormat="1">
      <c r="B72" s="4"/>
      <c r="C72" s="12"/>
      <c r="D72" s="12"/>
      <c r="G72" s="12"/>
      <c r="H72" s="12"/>
      <c r="I72" s="16"/>
      <c r="J72" s="19"/>
    </row>
    <row r="73" spans="2:10" s="3" customFormat="1">
      <c r="B73" s="4"/>
      <c r="C73" s="12"/>
      <c r="D73" s="12"/>
      <c r="G73" s="12"/>
      <c r="H73" s="12"/>
      <c r="I73" s="16"/>
      <c r="J73" s="19"/>
    </row>
  </sheetData>
  <autoFilter ref="A1:M61" xr:uid="{00000000-0001-0000-0000-000000000000}"/>
  <sortState xmlns:xlrd2="http://schemas.microsoft.com/office/spreadsheetml/2017/richdata2" ref="A2:M61">
    <sortCondition ref="A2:A61"/>
    <sortCondition ref="D2:D61"/>
    <sortCondition ref="C2:C61"/>
    <sortCondition ref="B2:B61"/>
  </sortState>
  <customSheetViews>
    <customSheetView guid="{7B8F9E4A-590B-4E3D-8555-2C8244B33475}" scale="70" showPageBreaks="1" showGridLines="0" fitToPage="1" printArea="1" showAutoFilter="1" topLeftCell="A47">
      <selection activeCell="E48" sqref="E48"/>
      <pageMargins left="0" right="0" top="0" bottom="0" header="0" footer="0"/>
      <printOptions gridLines="1"/>
      <pageSetup paperSize="8" scale="39" fitToHeight="0" orientation="landscape" r:id="rId1"/>
      <headerFooter>
        <oddHeader>&amp;C&amp;"-,Bold"&amp;36Skilling Queenslanders for Work
2019-20 2nd Funding Round Approved Projects&amp;R&amp;"-,Bold"&amp;20Attachment 7</oddHeader>
        <oddFooter>&amp;RPage &amp;P of &amp;N</oddFooter>
      </headerFooter>
      <autoFilter ref="A1:N131" xr:uid="{A3202BC1-C31E-4F71-8A9E-8862889C2983}"/>
    </customSheetView>
    <customSheetView guid="{99735CC1-C881-477F-A7AC-856D22D941BC}" scale="70" showPageBreaks="1" showGridLines="0" fitToPage="1" printArea="1" showAutoFilter="1">
      <pane ySplit="1" topLeftCell="A2" activePane="bottomLeft" state="frozen"/>
      <selection pane="bottomLeft" activeCell="F2" sqref="F2"/>
      <pageMargins left="0" right="0" top="0" bottom="0" header="0" footer="0"/>
      <printOptions gridLines="1"/>
      <pageSetup paperSize="8" scale="39" fitToHeight="0" orientation="landscape" r:id="rId2"/>
      <headerFooter>
        <oddHeader>&amp;C&amp;"-,Bold"&amp;36Skilling Queenslanders for Work
2019-20 2nd Funding Round Approved Projects&amp;R&amp;"-,Bold"&amp;20Attachment 7</oddHeader>
        <oddFooter>&amp;RPage &amp;P of &amp;N</oddFooter>
      </headerFooter>
      <autoFilter ref="A1:N131" xr:uid="{6AEA894F-843A-4777-9460-B51760335B1C}"/>
    </customSheetView>
    <customSheetView guid="{9E4272C3-599D-4510-9FF9-5612A82B4561}" scale="70" showPageBreaks="1" showGridLines="0" fitToPage="1" printArea="1" showAutoFilter="1">
      <pane xSplit="6" ySplit="2" topLeftCell="L130" activePane="bottomRight" state="frozen"/>
      <selection pane="bottomRight" activeCell="F130" sqref="F130"/>
      <pageMargins left="0" right="0" top="0" bottom="0" header="0" footer="0"/>
      <printOptions gridLines="1"/>
      <pageSetup paperSize="8" scale="39" fitToHeight="0" orientation="landscape" r:id="rId3"/>
      <headerFooter>
        <oddHeader>&amp;C&amp;"-,Bold"&amp;36Skilling Queenslanders for Work
2019-20 2nd Funding Round Approved Projects</oddHeader>
        <oddFooter>&amp;RPage &amp;P of &amp;N</oddFooter>
      </headerFooter>
      <autoFilter ref="A1:N131" xr:uid="{0F3B9FDE-BC4E-4AB4-9756-97EBF18FA902}"/>
    </customSheetView>
  </customSheetViews>
  <printOptions horizontalCentered="1" gridLines="1"/>
  <pageMargins left="0.11811023622047245" right="0.11811023622047245" top="0.9055118110236221" bottom="0.74803149606299213" header="0.15748031496062992" footer="0.31496062992125984"/>
  <pageSetup paperSize="8" scale="54" fitToHeight="0" orientation="landscape" r:id="rId4"/>
  <headerFooter>
    <oddHeader>&amp;L&amp;"Arial,Bold"&amp;16
Work Skills Traineeships
2025-26 2nd Funding Round Approved Projects&amp;R&amp;"-,Bold"&amp;18
Department of Trade, Employment and Training</oddHeader>
    <oddFooter>&amp;L&amp;"Arial,Bold"* Project RTOs, start dates and end dates are subject to change&amp;RPage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NICHOLS, Ruane</dc:creator>
  <cp:keywords/>
  <dc:description/>
  <cp:lastModifiedBy/>
  <cp:revision/>
  <dcterms:created xsi:type="dcterms:W3CDTF">2017-06-19T01:31:41Z</dcterms:created>
  <dcterms:modified xsi:type="dcterms:W3CDTF">2026-02-03T05:24:03Z</dcterms:modified>
  <cp:category/>
  <cp:contentStatus/>
</cp:coreProperties>
</file>